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52" lockStructure="1" lockWindows="1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F22" i="1" l="1"/>
  <c r="F23" i="1" s="1"/>
  <c r="F24" i="1" s="1"/>
</calcChain>
</file>

<file path=xl/sharedStrings.xml><?xml version="1.0" encoding="utf-8"?>
<sst xmlns="http://schemas.openxmlformats.org/spreadsheetml/2006/main" count="59" uniqueCount="44">
  <si>
    <t>P.č.</t>
  </si>
  <si>
    <t>Merná jednotka</t>
  </si>
  <si>
    <t>ks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</si>
  <si>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</si>
  <si>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</si>
  <si>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</si>
  <si>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</si>
  <si>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</si>
  <si>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</si>
  <si>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Kancelársky nábytok</t>
  </si>
  <si>
    <t>Pracovný stôl (kancelár) 140 x 80 x 75</t>
  </si>
  <si>
    <t>PC stôl 160/38 x 110/80 x 75, vyhotovenie R</t>
  </si>
  <si>
    <t>PC stôl 160/38 x 110/80 x 75, vyhotovenie Ľ</t>
  </si>
  <si>
    <t>Skrine so sokľom</t>
  </si>
  <si>
    <t>Skriňa otvorená so 4 policami, rozmery180 x 80 x 40 cm</t>
  </si>
  <si>
    <t>Skriňa dvojdverová so 4 policami, rozmery 180 x 80 x 40 cm</t>
  </si>
  <si>
    <t>Skriňa šatníková, dvojdverová, 1 polica, výsuvný vešiak, rozmery 180 x 80 x 40 cm</t>
  </si>
  <si>
    <t>Skiňa dvojdverová s dvomi policami, rozmery 140 x 80 x 40 cm</t>
  </si>
  <si>
    <t>Skriňa kombinovaná s tromi policami 2/4 dvierka + 2/4 otvorená, rozmery 140 x 80 x 40 cm</t>
  </si>
  <si>
    <t>Vešiaková stena, rozmery 200 x 80 cm, polica hrúbka 22 cm</t>
  </si>
  <si>
    <t>Konferenčný stolík bez koliesok, rozmery 90 x 60 x 50 cm</t>
  </si>
  <si>
    <t>Konferenčné kreslo celočalúnené, rozmery 77 x 65 x 60 cm, výška sedu 40 cm, nosnosť 120 kg, farebné prevedenie hnedá mikrofáza</t>
  </si>
  <si>
    <t>Stolička drevená s čalúneným sedákom, látka 100 % polyester, Martindale 100 000 cyklov, gramáž 285 g/m2</t>
  </si>
  <si>
    <t>Skriňa kombinovaná s 3 policami, 2/5 dvierka + 3/5 otvorená, rozmery 180 x 80 x 40 cm</t>
  </si>
  <si>
    <t>Stolička kancelárska s plastovými opierkami na ruky a kolieskami - regulácia uhlu operadla, regulácia výšky operadla a vzdialenosti operadla od sedadla, krížový kovový chrómovaný podstavec, látka 100 % polyester, Martindale 45 000, nosnosť 120 kg</t>
  </si>
  <si>
    <t>Stolička kancelárska reprezentatívna, s vysokou opierkou chrbta, s plastovými opierkami na ruky a kolieskami - regulácia uhlu operadla, regulácia výšky operadla a vzdialenosti operadla od sedadla, krížový kovový chrómovaný podstavec, prevedenia koža, nosnosť 120 kg</t>
  </si>
  <si>
    <t>Kontajner pojazdný 3 zásuvkový s centrálnym zámkom, rozmery 60 x 40 x 60 cm</t>
  </si>
  <si>
    <t>Príloha č. 1 k č.p.:PA-ETU-240-002/2013</t>
  </si>
  <si>
    <t>Rozmery sú udávané výška x šírka x hĺbka. Materiál z melaminovanej DTD hr. 18 mm, lamino čerešňa/buk podľa potreby a objednávky verejného obstarávateľa. Pracovné dosky stolov, horné dosky kontajnerov a krycie dosky všetkých nízkych skriniek hrana 28 mm. Hrany ABS hr. 0,5 mm na skriňových korpusoch, hrany ABS 2 mm na pracovných doskách stolov, podnožiach stolov, dverách skriniek a čelách zásuviek.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</si>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</sst>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 applyAlignment="1"/>
    <xf numFmtId="0" fontId="5" fillId="0" borderId="5" xfId="0" applyFont="1" applyBorder="1" applyAlignment="1">
      <alignment vertical="center" wrapText="1"/>
    </xf>
    <xf numFmtId="0" fontId="0" fillId="0" borderId="4" xfId="0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9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 applyProtection="1"/>
    <xf numFmtId="164" fontId="5" fillId="0" borderId="7" xfId="0" applyNumberFormat="1" applyFont="1" applyBorder="1" applyAlignment="1" applyProtection="1">
      <alignment horizontal="right" vertical="center" wrapText="1"/>
    </xf>
    <xf numFmtId="164" fontId="5" fillId="0" borderId="9" xfId="0" applyNumberFormat="1" applyFont="1" applyBorder="1" applyAlignment="1" applyProtection="1">
      <alignment horizontal="right" vertical="center" wrapText="1"/>
    </xf>
    <xf numFmtId="164" fontId="5" fillId="2" borderId="9" xfId="0" applyNumberFormat="1" applyFont="1" applyFill="1" applyBorder="1" applyAlignment="1" applyProtection="1">
      <alignment horizontal="right" vertical="center" wrapText="1"/>
    </xf>
    <xf numFmtId="164" fontId="5" fillId="0" borderId="3" xfId="0" applyNumberFormat="1" applyFont="1" applyBorder="1" applyAlignment="1" applyProtection="1">
      <alignment horizontal="right" vertical="center" wrapText="1"/>
    </xf>
    <xf numFmtId="164" fontId="5" fillId="0" borderId="3" xfId="0" applyNumberFormat="1" applyFont="1" applyBorder="1" applyAlignment="1" applyProtection="1">
      <alignment horizontal="right"/>
    </xf>
    <xf numFmtId="164" fontId="0" fillId="0" borderId="3" xfId="0" applyNumberFormat="1" applyBorder="1" applyAlignment="1" applyProtection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indowProtection="1" tabSelected="1" topLeftCell="A13" workbookViewId="0">
      <selection activeCell="F17" sqref="F17"/>
    </sheetView>
  </sheetViews>
  <sheetFormatPr defaultRowHeight="14.4" x14ac:dyDescent="0.3"/>
  <cols>
    <col min="1" max="1" width="6.33203125" customWidth="1"/>
    <col min="2" max="2" width="55.44140625" customWidth="1"/>
    <col min="3" max="3" width="8.88671875" style="1" customWidth="1"/>
    <col min="5" max="7" width="11" customWidth="1"/>
  </cols>
  <sheetData>
    <row r="1" spans="1:8" x14ac:dyDescent="0.3">
      <c r="A1" s="1"/>
      <c r="H1" s="1"/>
    </row>
    <row r="2" spans="1:8" ht="18" thickBot="1" x14ac:dyDescent="0.35">
      <c r="A2" s="2"/>
      <c r="B2" s="14" t="s">
        <v>9</v>
      </c>
      <c r="C2" s="3"/>
      <c r="D2" s="2" t="s">
        <v>27</v>
      </c>
      <c r="E2" s="1"/>
      <c r="F2" s="13"/>
      <c r="G2" s="1"/>
      <c r="H2" s="1"/>
    </row>
    <row r="3" spans="1:8" ht="59.4" customHeight="1" x14ac:dyDescent="0.3">
      <c r="A3" s="47" t="s">
        <v>0</v>
      </c>
      <c r="B3" s="45" t="s">
        <v>28</v>
      </c>
      <c r="C3" s="42" t="s">
        <v>1</v>
      </c>
      <c r="D3" s="40" t="s">
        <v>4</v>
      </c>
      <c r="E3" s="42" t="s">
        <v>3</v>
      </c>
      <c r="F3" s="40" t="s">
        <v>5</v>
      </c>
      <c r="G3" s="1"/>
      <c r="H3" s="1"/>
    </row>
    <row r="4" spans="1:8" s="1" customFormat="1" ht="22.8" customHeight="1" thickBot="1" x14ac:dyDescent="0.35">
      <c r="A4" s="48"/>
      <c r="B4" s="46"/>
      <c r="C4" s="49"/>
      <c r="D4" s="41"/>
      <c r="E4" s="43"/>
      <c r="F4" s="44"/>
    </row>
    <row r="5" spans="1:8" ht="17.25" customHeight="1" x14ac:dyDescent="0.3">
      <c r="A5" s="8">
        <v>1</v>
      </c>
      <c r="B5" s="10" t="s">
        <v>10</v>
      </c>
      <c r="C5" s="12" t="s">
        <v>2</v>
      </c>
      <c r="D5" s="35">
        <v>0</v>
      </c>
      <c r="E5" s="15">
        <v>8</v>
      </c>
      <c r="F5" s="29">
        <f>(D5*E5)</f>
        <v>0</v>
      </c>
      <c r="G5" s="1"/>
      <c r="H5" s="1"/>
    </row>
    <row r="6" spans="1:8" ht="17.25" customHeight="1" x14ac:dyDescent="0.3">
      <c r="A6" s="9">
        <v>2</v>
      </c>
      <c r="B6" s="11" t="s">
        <v>11</v>
      </c>
      <c r="C6" s="12" t="s">
        <v>2</v>
      </c>
      <c r="D6" s="36">
        <v>0</v>
      </c>
      <c r="E6" s="16">
        <v>4</v>
      </c>
      <c r="F6" s="30">
        <f t="shared" ref="F6:F21" si="0">(D6*E6)</f>
        <v>0</v>
      </c>
      <c r="G6" s="1"/>
      <c r="H6" s="1"/>
    </row>
    <row r="7" spans="1:8" ht="17.25" customHeight="1" x14ac:dyDescent="0.3">
      <c r="A7" s="9">
        <v>3</v>
      </c>
      <c r="B7" s="11" t="s">
        <v>12</v>
      </c>
      <c r="C7" s="12" t="s">
        <v>2</v>
      </c>
      <c r="D7" s="36">
        <v>0</v>
      </c>
      <c r="E7" s="16">
        <v>4</v>
      </c>
      <c r="F7" s="30">
        <f t="shared" si="0"/>
        <v>0</v>
      </c>
      <c r="G7" s="1"/>
      <c r="H7" s="1"/>
    </row>
    <row r="8" spans="1:8" ht="17.25" customHeight="1" x14ac:dyDescent="0.3">
      <c r="A8" s="20"/>
      <c r="B8" s="21" t="s">
        <v>13</v>
      </c>
      <c r="C8" s="22"/>
      <c r="D8" s="37"/>
      <c r="E8" s="23"/>
      <c r="F8" s="31"/>
      <c r="G8" s="1"/>
      <c r="H8" s="1"/>
    </row>
    <row r="9" spans="1:8" ht="25.8" customHeight="1" x14ac:dyDescent="0.3">
      <c r="A9" s="9">
        <v>4</v>
      </c>
      <c r="B9" s="11" t="s">
        <v>16</v>
      </c>
      <c r="C9" s="12" t="s">
        <v>2</v>
      </c>
      <c r="D9" s="36">
        <v>0</v>
      </c>
      <c r="E9" s="16">
        <v>10</v>
      </c>
      <c r="F9" s="30">
        <f t="shared" si="0"/>
        <v>0</v>
      </c>
      <c r="G9" s="1"/>
      <c r="H9" s="1"/>
    </row>
    <row r="10" spans="1:8" ht="17.25" customHeight="1" x14ac:dyDescent="0.3">
      <c r="A10" s="9">
        <v>5</v>
      </c>
      <c r="B10" s="11" t="s">
        <v>14</v>
      </c>
      <c r="C10" s="12" t="s">
        <v>2</v>
      </c>
      <c r="D10" s="36">
        <v>0</v>
      </c>
      <c r="E10" s="17">
        <v>6</v>
      </c>
      <c r="F10" s="30">
        <f t="shared" si="0"/>
        <v>0</v>
      </c>
      <c r="G10" s="1"/>
      <c r="H10" s="1"/>
    </row>
    <row r="11" spans="1:8" ht="17.25" customHeight="1" x14ac:dyDescent="0.3">
      <c r="A11" s="9">
        <v>6</v>
      </c>
      <c r="B11" s="11" t="s">
        <v>15</v>
      </c>
      <c r="C11" s="12" t="s">
        <v>2</v>
      </c>
      <c r="D11" s="36">
        <v>0</v>
      </c>
      <c r="E11" s="18">
        <v>6</v>
      </c>
      <c r="F11" s="30">
        <f t="shared" si="0"/>
        <v>0</v>
      </c>
      <c r="G11" s="1"/>
      <c r="H11" s="1"/>
    </row>
    <row r="12" spans="1:8" ht="26.4" customHeight="1" x14ac:dyDescent="0.3">
      <c r="A12" s="9">
        <v>7</v>
      </c>
      <c r="B12" s="11" t="s">
        <v>23</v>
      </c>
      <c r="C12" s="12" t="s">
        <v>2</v>
      </c>
      <c r="D12" s="36">
        <v>0</v>
      </c>
      <c r="E12" s="18">
        <v>6</v>
      </c>
      <c r="F12" s="30">
        <f t="shared" si="0"/>
        <v>0</v>
      </c>
      <c r="G12" s="1"/>
      <c r="H12" s="1"/>
    </row>
    <row r="13" spans="1:8" ht="17.25" customHeight="1" x14ac:dyDescent="0.3">
      <c r="A13" s="9">
        <v>8</v>
      </c>
      <c r="B13" s="11" t="s">
        <v>17</v>
      </c>
      <c r="C13" s="12" t="s">
        <v>2</v>
      </c>
      <c r="D13" s="36">
        <v>0</v>
      </c>
      <c r="E13" s="18">
        <v>6</v>
      </c>
      <c r="F13" s="30">
        <f t="shared" si="0"/>
        <v>0</v>
      </c>
      <c r="G13" s="1"/>
      <c r="H13" s="1"/>
    </row>
    <row r="14" spans="1:8" ht="25.2" customHeight="1" x14ac:dyDescent="0.3">
      <c r="A14" s="9">
        <v>9</v>
      </c>
      <c r="B14" s="11" t="s">
        <v>18</v>
      </c>
      <c r="C14" s="12" t="s">
        <v>2</v>
      </c>
      <c r="D14" s="36">
        <v>0</v>
      </c>
      <c r="E14" s="18">
        <v>6</v>
      </c>
      <c r="F14" s="30">
        <f t="shared" si="0"/>
        <v>0</v>
      </c>
      <c r="G14" s="1"/>
      <c r="H14" s="1"/>
    </row>
    <row r="15" spans="1:8" ht="17.25" customHeight="1" x14ac:dyDescent="0.3">
      <c r="A15" s="9">
        <v>10</v>
      </c>
      <c r="B15" s="11" t="s">
        <v>19</v>
      </c>
      <c r="C15" s="12" t="s">
        <v>2</v>
      </c>
      <c r="D15" s="36">
        <v>0</v>
      </c>
      <c r="E15" s="18">
        <v>6</v>
      </c>
      <c r="F15" s="30">
        <f t="shared" si="0"/>
        <v>0</v>
      </c>
      <c r="G15" s="1"/>
      <c r="H15" s="1"/>
    </row>
    <row r="16" spans="1:8" ht="17.25" customHeight="1" x14ac:dyDescent="0.3">
      <c r="A16" s="9">
        <v>11</v>
      </c>
      <c r="B16" s="11" t="s">
        <v>20</v>
      </c>
      <c r="C16" s="12" t="s">
        <v>2</v>
      </c>
      <c r="D16" s="36">
        <v>0</v>
      </c>
      <c r="E16" s="18">
        <v>10</v>
      </c>
      <c r="F16" s="30">
        <f t="shared" si="0"/>
        <v>0</v>
      </c>
      <c r="G16" s="1"/>
      <c r="H16" s="1"/>
    </row>
    <row r="17" spans="1:8" ht="27" customHeight="1" x14ac:dyDescent="0.3">
      <c r="A17" s="9">
        <v>12</v>
      </c>
      <c r="B17" s="11" t="s">
        <v>21</v>
      </c>
      <c r="C17" s="12" t="s">
        <v>2</v>
      </c>
      <c r="D17" s="36">
        <v>0</v>
      </c>
      <c r="E17" s="18">
        <v>18</v>
      </c>
      <c r="F17" s="30">
        <f t="shared" si="0"/>
        <v>0</v>
      </c>
      <c r="G17" s="1"/>
      <c r="H17" s="1"/>
    </row>
    <row r="18" spans="1:8" ht="28.2" customHeight="1" x14ac:dyDescent="0.3">
      <c r="A18" s="9">
        <v>13</v>
      </c>
      <c r="B18" s="11" t="s">
        <v>22</v>
      </c>
      <c r="C18" s="12" t="s">
        <v>2</v>
      </c>
      <c r="D18" s="36">
        <v>0</v>
      </c>
      <c r="E18" s="18">
        <v>12</v>
      </c>
      <c r="F18" s="30">
        <f t="shared" si="0"/>
        <v>0</v>
      </c>
      <c r="G18" s="1"/>
      <c r="H18" s="1"/>
    </row>
    <row r="19" spans="1:8" ht="55.8" customHeight="1" x14ac:dyDescent="0.3">
      <c r="A19" s="9">
        <v>14</v>
      </c>
      <c r="B19" s="11" t="s">
        <v>24</v>
      </c>
      <c r="C19" s="12" t="s">
        <v>2</v>
      </c>
      <c r="D19" s="36">
        <v>0</v>
      </c>
      <c r="E19" s="18">
        <v>20</v>
      </c>
      <c r="F19" s="30">
        <f t="shared" si="0"/>
        <v>0</v>
      </c>
      <c r="G19" s="1"/>
      <c r="H19" s="1"/>
    </row>
    <row r="20" spans="1:8" ht="55.2" customHeight="1" x14ac:dyDescent="0.3">
      <c r="A20" s="9">
        <v>15</v>
      </c>
      <c r="B20" s="11" t="s">
        <v>25</v>
      </c>
      <c r="C20" s="12" t="s">
        <v>2</v>
      </c>
      <c r="D20" s="36">
        <v>0</v>
      </c>
      <c r="E20" s="18">
        <v>2</v>
      </c>
      <c r="F20" s="29">
        <f t="shared" si="0"/>
        <v>0</v>
      </c>
      <c r="G20" s="1"/>
      <c r="H20" s="1"/>
    </row>
    <row r="21" spans="1:8" ht="28.8" customHeight="1" thickBot="1" x14ac:dyDescent="0.35">
      <c r="A21" s="9">
        <v>16</v>
      </c>
      <c r="B21" s="11" t="s">
        <v>26</v>
      </c>
      <c r="C21" s="12" t="s">
        <v>2</v>
      </c>
      <c r="D21" s="36">
        <v>0</v>
      </c>
      <c r="E21" s="18">
        <v>15</v>
      </c>
      <c r="F21" s="30">
        <f t="shared" si="0"/>
        <v>0</v>
      </c>
      <c r="G21" s="1"/>
      <c r="H21" s="1"/>
    </row>
    <row r="22" spans="1:8" ht="15" thickBot="1" x14ac:dyDescent="0.35">
      <c r="A22" s="38" t="s">
        <v>6</v>
      </c>
      <c r="B22" s="39"/>
      <c r="C22" s="7"/>
      <c r="D22" s="6"/>
      <c r="E22" s="6"/>
      <c r="F22" s="32">
        <f>SUM(F5:F21)</f>
        <v>0</v>
      </c>
      <c r="G22" s="1"/>
      <c r="H22" s="1"/>
    </row>
    <row r="23" spans="1:8" ht="15" thickBot="1" x14ac:dyDescent="0.35">
      <c r="A23" s="38" t="s">
        <v>8</v>
      </c>
      <c r="B23" s="39"/>
      <c r="C23" s="7"/>
      <c r="D23" s="4"/>
      <c r="E23" s="4"/>
      <c r="F23" s="33">
        <f>ROUND(F22*0.2,2)</f>
        <v>0</v>
      </c>
      <c r="G23" s="1"/>
      <c r="H23" s="1"/>
    </row>
    <row r="24" spans="1:8" ht="15" thickBot="1" x14ac:dyDescent="0.35">
      <c r="A24" s="38" t="s">
        <v>7</v>
      </c>
      <c r="B24" s="39"/>
      <c r="C24" s="7"/>
      <c r="D24" s="5"/>
      <c r="E24" s="5"/>
      <c r="F24" s="34">
        <f>SUM(F22:F23)</f>
        <v>0</v>
      </c>
      <c r="G24" s="1"/>
      <c r="H24" s="1"/>
    </row>
    <row r="25" spans="1:8" s="1" customFormat="1" x14ac:dyDescent="0.3">
      <c r="A25" s="24"/>
      <c r="B25" s="25"/>
      <c r="C25" s="26"/>
      <c r="D25" s="27"/>
      <c r="E25" s="27"/>
      <c r="F25" s="28"/>
    </row>
    <row r="26" spans="1:8" s="1" customFormat="1" ht="12" customHeight="1" x14ac:dyDescent="0.3">
      <c r="B26" s="50" t="s">
        <v>29</v>
      </c>
      <c r="C26" s="2"/>
    </row>
    <row r="27" spans="1:8" s="1" customFormat="1" ht="12" customHeight="1" x14ac:dyDescent="0.3">
      <c r="B27" s="13" t="s">
        <v>30</v>
      </c>
      <c r="C27" s="2"/>
    </row>
    <row r="28" spans="1:8" s="1" customFormat="1" ht="12" customHeight="1" x14ac:dyDescent="0.3">
      <c r="B28" s="13" t="s">
        <v>31</v>
      </c>
      <c r="C28" s="2"/>
    </row>
    <row r="29" spans="1:8" s="1" customFormat="1" ht="12" customHeight="1" x14ac:dyDescent="0.3">
      <c r="B29" s="13" t="s">
        <v>32</v>
      </c>
      <c r="C29" s="2"/>
    </row>
    <row r="30" spans="1:8" s="1" customFormat="1" ht="12" customHeight="1" x14ac:dyDescent="0.3">
      <c r="B30" s="13" t="s">
        <v>33</v>
      </c>
      <c r="C30" s="2"/>
    </row>
    <row r="31" spans="1:8" s="1" customFormat="1" ht="12" customHeight="1" x14ac:dyDescent="0.3">
      <c r="B31" s="13" t="s">
        <v>34</v>
      </c>
      <c r="C31" s="2"/>
    </row>
    <row r="32" spans="1:8" s="1" customFormat="1" ht="12" customHeight="1" x14ac:dyDescent="0.3">
      <c r="B32" s="13" t="s">
        <v>35</v>
      </c>
      <c r="C32" s="2"/>
    </row>
    <row r="33" spans="1:8" s="1" customFormat="1" ht="12" customHeight="1" x14ac:dyDescent="0.3">
      <c r="B33" s="13" t="s">
        <v>36</v>
      </c>
      <c r="C33" s="2"/>
    </row>
    <row r="34" spans="1:8" s="1" customFormat="1" ht="12" customHeight="1" x14ac:dyDescent="0.3">
      <c r="B34" s="13" t="s">
        <v>37</v>
      </c>
      <c r="C34" s="2"/>
    </row>
    <row r="35" spans="1:8" s="1" customFormat="1" ht="12" customHeight="1" x14ac:dyDescent="0.3">
      <c r="B35" s="13" t="s">
        <v>38</v>
      </c>
      <c r="C35" s="2"/>
    </row>
    <row r="36" spans="1:8" s="1" customFormat="1" ht="12" customHeight="1" x14ac:dyDescent="0.3">
      <c r="B36" s="13" t="s">
        <v>39</v>
      </c>
      <c r="C36" s="2"/>
    </row>
    <row r="37" spans="1:8" s="1" customFormat="1" ht="12" customHeight="1" x14ac:dyDescent="0.3">
      <c r="B37" s="13" t="s">
        <v>40</v>
      </c>
      <c r="C37" s="2"/>
    </row>
    <row r="38" spans="1:8" s="1" customFormat="1" ht="12" customHeight="1" x14ac:dyDescent="0.3">
      <c r="B38" s="13" t="s">
        <v>41</v>
      </c>
      <c r="C38" s="2"/>
    </row>
    <row r="39" spans="1:8" s="1" customFormat="1" ht="12" customHeight="1" x14ac:dyDescent="0.3">
      <c r="B39" s="13"/>
      <c r="C39" s="2"/>
    </row>
    <row r="40" spans="1:8" s="1" customFormat="1" ht="12" customHeight="1" x14ac:dyDescent="0.3">
      <c r="B40" s="13" t="s">
        <v>42</v>
      </c>
      <c r="C40" s="2"/>
    </row>
    <row r="41" spans="1:8" s="1" customFormat="1" ht="12" customHeight="1" x14ac:dyDescent="0.3">
      <c r="B41" s="2" t="s">
        <v>43</v>
      </c>
      <c r="C41" s="2"/>
    </row>
    <row r="42" spans="1:8" x14ac:dyDescent="0.3">
      <c r="A42" s="1"/>
      <c r="B42" s="19"/>
      <c r="C42" s="19"/>
      <c r="D42" s="19"/>
      <c r="E42" s="1"/>
      <c r="F42" s="1"/>
      <c r="G42" s="1"/>
      <c r="H42" s="1"/>
    </row>
  </sheetData>
  <sheetProtection selectLockedCells="1" selectUnlockedCells="1"/>
  <protectedRanges>
    <protectedRange password="CC52" sqref="E5:F25" name="vo"/>
  </protectedRanges>
  <mergeCells count="9">
    <mergeCell ref="A24:B24"/>
    <mergeCell ref="D3:D4"/>
    <mergeCell ref="E3:E4"/>
    <mergeCell ref="F3:F4"/>
    <mergeCell ref="A22:B22"/>
    <mergeCell ref="A23:B23"/>
    <mergeCell ref="B3:B4"/>
    <mergeCell ref="A3:A4"/>
    <mergeCell ref="C3:C4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windowProtection="1" zoomScaleNormal="100" workbookViewId="0">
      <selection activeCell="B16" sqref="B16"/>
    </sheetView>
  </sheetViews>
  <sheetFormatPr defaultRowHeight="14.4" x14ac:dyDescent="0.3"/>
  <cols>
    <col min="1" max="1" width="5.44140625" customWidth="1"/>
    <col min="2" max="2" width="58.664062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95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2013-08-23T08:31:40Z</cp:lastPrinted>
  <dcterms:created xsi:type="dcterms:W3CDTF">2013-07-08T12:18:07Z</dcterms:created>
  <dcterms:modified xsi:type="dcterms:W3CDTF">2013-08-23T08:35:00Z</dcterms:modified>
</cp:coreProperties>
</file>