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0" windowWidth="18190" windowHeight="1102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I28" i="1" l="1"/>
  <c r="I43" i="1" l="1"/>
  <c r="I42" i="1"/>
  <c r="I41" i="1"/>
  <c r="I40" i="1"/>
  <c r="I39" i="1"/>
  <c r="I38" i="1"/>
  <c r="I37" i="1"/>
  <c r="I36" i="1"/>
  <c r="I35" i="1"/>
  <c r="I34" i="1" l="1"/>
  <c r="I33" i="1"/>
  <c r="I32" i="1"/>
  <c r="I31" i="1"/>
  <c r="I30" i="1"/>
  <c r="I29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45" i="1" l="1"/>
  <c r="I46" i="1" l="1"/>
  <c r="I47" i="1" s="1"/>
</calcChain>
</file>

<file path=xl/sharedStrings.xml><?xml version="1.0" encoding="utf-8"?>
<sst xmlns="http://schemas.openxmlformats.org/spreadsheetml/2006/main" count="133" uniqueCount="109">
  <si>
    <t>ks</t>
  </si>
  <si>
    <t>Názov tovaru</t>
  </si>
  <si>
    <t>Cena za MJ bez DPH</t>
  </si>
  <si>
    <t>Predpokl. množstvo</t>
  </si>
  <si>
    <t>Cena celkom bez DPH</t>
  </si>
  <si>
    <t>Cena spolu bez DPH</t>
  </si>
  <si>
    <t>DPH 20%</t>
  </si>
  <si>
    <t>Cena celkom s DPH</t>
  </si>
  <si>
    <t>Identifikačné údaje uchádzača:</t>
  </si>
  <si>
    <t>Názov organizácie:</t>
  </si>
  <si>
    <t>Adresa organizácie:</t>
  </si>
  <si>
    <t>Zastúpená:</t>
  </si>
  <si>
    <t>IČO:</t>
  </si>
  <si>
    <t>DIČ:</t>
  </si>
  <si>
    <t>IČ DPH:</t>
  </si>
  <si>
    <t>Bankové spojenie:</t>
  </si>
  <si>
    <t>Kontaktná osoba:</t>
  </si>
  <si>
    <t>Telefón:</t>
  </si>
  <si>
    <t>Fax:</t>
  </si>
  <si>
    <t>E-mail:</t>
  </si>
  <si>
    <t>V.....................dňa...............                                                            .....................................</t>
  </si>
  <si>
    <t xml:space="preserve">Uvedené množstvá sú orientačné, slúžia na porovanie jednotkových cien referenčných položiek a </t>
  </si>
  <si>
    <t xml:space="preserve">na vyhodnotenie cenových ponúk. </t>
  </si>
  <si>
    <t xml:space="preserve">                                                                                                               Podpis, pečiatka</t>
  </si>
  <si>
    <t>IBAN:</t>
  </si>
  <si>
    <t xml:space="preserve">Drôtenka kovová veľká na riad nerez </t>
  </si>
  <si>
    <t>Číslo účtu:</t>
  </si>
  <si>
    <t>Čistiace, hygienické a dezinfekčné potreby</t>
  </si>
  <si>
    <t>Požadovaný typ</t>
  </si>
  <si>
    <t>Certifikovaný ekvivalent</t>
  </si>
  <si>
    <t xml:space="preserve">Tekutý kyslý čistiaci prostriedok na čistenie veľmi znečistených plôch, na odstraňovanie vodného kameňa, hrdze a ďalších usadenín, na čistenie keramických obkladov vaní, umývadiel, WC mís a podláh </t>
  </si>
  <si>
    <t xml:space="preserve">Čistiaci prostriedok s rozpračovačom na odstránenie mastnoty a silných nečistôt z pracovných plôch, šporákov,  kuchynských obkladov, drezov </t>
  </si>
  <si>
    <t>Čistiaci prostriedok s rozpračovačom na odstránenie silných usadenín vodného kameňa, hrdze a zvyškov špiny.</t>
  </si>
  <si>
    <t xml:space="preserve">Univerzálny tekutý čistiaci piesok </t>
  </si>
  <si>
    <t>Tekutý čistiaci prostriedok na umývanie podláh, dlaždíc, schodov, drevených povrchov a pod.</t>
  </si>
  <si>
    <t xml:space="preserve">Prípravok na umývanie riadu  </t>
  </si>
  <si>
    <t>Čistiaci prípravok s rozprašovačom na okná a sklo</t>
  </si>
  <si>
    <t>Mydlový čistič na plávajúce podlahy (laminátové, ale i drevené)</t>
  </si>
  <si>
    <t>Práškový čistiaci prostriedok na kuchynský riad, vane, umývadlá, hygienické zariadenia, na čistenie armatúr a keramických obkladačiek.</t>
  </si>
  <si>
    <t xml:space="preserve">Pasta na odstránenie pripálenín, nečistôt, mastnôt z nelešteného hliníkového a smaltovaného riadu, keramických obkladačiek, vaní, mývadiel a pod. </t>
  </si>
  <si>
    <t xml:space="preserve">Prostriedok na čistenie a dezinfekciu WC </t>
  </si>
  <si>
    <t xml:space="preserve">Čistiaci prostriedok na vodný kameň, hrdzu a zbytky mydla </t>
  </si>
  <si>
    <t>Čistiaci prostriedok s abrazívnym účinkom</t>
  </si>
  <si>
    <t xml:space="preserve">Tablety do umývačky riadu, cca 30 ks v jednom balení </t>
  </si>
  <si>
    <t>napr. Calgon</t>
  </si>
  <si>
    <t xml:space="preserve">Univerzálny dezinfekčný prípravok </t>
  </si>
  <si>
    <t xml:space="preserve">Čistič odpadov (sifónov)  </t>
  </si>
  <si>
    <t xml:space="preserve">Odstraňovač hmyzu na autách </t>
  </si>
  <si>
    <t>napr. Sheron 500 ml</t>
  </si>
  <si>
    <t>Plastová škrabka na odstraňovanie ladu zo skiel áut, dĺžka: min. 160 mm a dĺžka min. 100 mm</t>
  </si>
  <si>
    <t>Spray proti lietajúcemu hmyzu</t>
  </si>
  <si>
    <t>Spray proti lezúcemu hmyzu</t>
  </si>
  <si>
    <t>napr. VOUX</t>
  </si>
  <si>
    <t>napr. DELUX</t>
  </si>
  <si>
    <t>Handra mycia biela tkaná na podlahu, rozmery: cca 500 x 600 mm</t>
  </si>
  <si>
    <t>Prachovka froté, rozmer: cca 400 x 40 mm</t>
  </si>
  <si>
    <t xml:space="preserve"> Švédska utierka mikrovlákno, rozmer: cca 400 x 400 mm</t>
  </si>
  <si>
    <t>Utierka proti zahmlievaniu okien - “jelenica“ pravá, rozmer: 570 x 400 mm</t>
  </si>
  <si>
    <t>500 ml</t>
  </si>
  <si>
    <t>750 ml</t>
  </si>
  <si>
    <t>5 l</t>
  </si>
  <si>
    <t>2 l</t>
  </si>
  <si>
    <t>400 g</t>
  </si>
  <si>
    <t>200 g</t>
  </si>
  <si>
    <t>400 ml</t>
  </si>
  <si>
    <t>bal./30ks</t>
  </si>
  <si>
    <t>1 kg</t>
  </si>
  <si>
    <t>9 l</t>
  </si>
  <si>
    <t>1 l</t>
  </si>
  <si>
    <t>500 g</t>
  </si>
  <si>
    <t>325 ml</t>
  </si>
  <si>
    <t>250 ml</t>
  </si>
  <si>
    <t>100 g</t>
  </si>
  <si>
    <t>100 ml</t>
  </si>
  <si>
    <t xml:space="preserve">napr.Fixinela </t>
  </si>
  <si>
    <t xml:space="preserve">napr. Cilit bang na mastnotu </t>
  </si>
  <si>
    <t xml:space="preserve">napr. Cilit bang na hrdzu a vodný kameň   </t>
  </si>
  <si>
    <t xml:space="preserve">napr. CIF </t>
  </si>
  <si>
    <t xml:space="preserve">napr. RAJON </t>
  </si>
  <si>
    <t xml:space="preserve">napr. Clin  </t>
  </si>
  <si>
    <t xml:space="preserve">napr. PRONTO </t>
  </si>
  <si>
    <t xml:space="preserve">napr. Citra prášok </t>
  </si>
  <si>
    <t xml:space="preserve">napr. Toro pasta </t>
  </si>
  <si>
    <t xml:space="preserve">napr. Domestos   WC  čistič  </t>
  </si>
  <si>
    <t xml:space="preserve">napr. Pulirapid </t>
  </si>
  <si>
    <t xml:space="preserve">Osviežovač vzduchu do WC </t>
  </si>
  <si>
    <t xml:space="preserve">Mydlový čistič na drevo </t>
  </si>
  <si>
    <t xml:space="preserve">Tekutý, dezinfekčný prípravok na čistenie WC </t>
  </si>
  <si>
    <t xml:space="preserve">napr. Real </t>
  </si>
  <si>
    <t>Chloramín T práškový</t>
  </si>
  <si>
    <t xml:space="preserve">Mazľavé mydlo </t>
  </si>
  <si>
    <t xml:space="preserve">napr. SAVO Univerzal (Originál) </t>
  </si>
  <si>
    <t xml:space="preserve">Tablety do pisoára </t>
  </si>
  <si>
    <t xml:space="preserve">napr. MR mattes granule </t>
  </si>
  <si>
    <t xml:space="preserve">Sprey na čistenie čalúnenia </t>
  </si>
  <si>
    <t xml:space="preserve">Renovátor plastov vo vozidle </t>
  </si>
  <si>
    <t>Náplň do ostrekovačov áut  - do - 40 °C</t>
  </si>
  <si>
    <t>Náplň do ostrekovačov áut  - letná</t>
  </si>
  <si>
    <t xml:space="preserve">napr. BIOLIT </t>
  </si>
  <si>
    <t xml:space="preserve">Mydlo toaletné </t>
  </si>
  <si>
    <t xml:space="preserve">Mydlo toaletné tekuté s pump. </t>
  </si>
  <si>
    <t xml:space="preserve">Mydlo toaletné tekuté </t>
  </si>
  <si>
    <t xml:space="preserve">Mycia pasta na ruky </t>
  </si>
  <si>
    <t>Ochranný krém na ruky univerzálny</t>
  </si>
  <si>
    <t xml:space="preserve">napr. JAR </t>
  </si>
  <si>
    <t>Merná jednotka - ks, bal. (požadované)</t>
  </si>
  <si>
    <t>Ponúkané balenie</t>
  </si>
  <si>
    <r>
      <rPr>
        <b/>
        <sz val="11"/>
        <rFont val="Times New Roman"/>
        <family val="1"/>
        <charset val="238"/>
      </rPr>
      <t>P.č</t>
    </r>
    <r>
      <rPr>
        <sz val="11"/>
        <rFont val="Times New Roman"/>
        <family val="1"/>
        <charset val="238"/>
      </rPr>
      <t>.</t>
    </r>
  </si>
  <si>
    <t xml:space="preserve">                      Príloha č. 1 k č.p.: PA-ETÚ-158-002/2014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</si>
</sst>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Tahoma"/>
      <family val="2"/>
      <charset val="238"/>
    </font>
    <font>
      <i/>
      <sz val="10"/>
      <color indexed="8"/>
      <name val="Tahoma"/>
      <family val="2"/>
      <charset val="238"/>
    </font>
    <font>
      <sz val="10"/>
      <name val="Helv"/>
    </font>
    <font>
      <sz val="8"/>
      <name val="Calibri"/>
      <family val="2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1111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2" fillId="0" borderId="0" xfId="0" applyFont="1" applyBorder="1"/>
    <xf numFmtId="4" fontId="2" fillId="0" borderId="0" xfId="0" applyNumberFormat="1" applyFont="1" applyBorder="1"/>
    <xf numFmtId="4" fontId="3" fillId="2" borderId="0" xfId="1" applyNumberFormat="1" applyFont="1" applyFill="1" applyBorder="1" applyAlignment="1"/>
    <xf numFmtId="2" fontId="2" fillId="0" borderId="0" xfId="0" applyNumberFormat="1" applyFont="1" applyBorder="1"/>
    <xf numFmtId="0" fontId="2" fillId="0" borderId="0" xfId="0" applyFont="1" applyBorder="1" applyAlignment="1">
      <alignment vertical="top" wrapText="1"/>
    </xf>
    <xf numFmtId="0" fontId="0" fillId="0" borderId="0" xfId="0" applyAlignment="1"/>
    <xf numFmtId="0" fontId="6" fillId="0" borderId="0" xfId="0" applyFont="1" applyBorder="1"/>
    <xf numFmtId="1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4" fontId="6" fillId="0" borderId="0" xfId="0" applyNumberFormat="1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/>
    <xf numFmtId="0" fontId="9" fillId="0" borderId="0" xfId="0" applyFont="1"/>
    <xf numFmtId="164" fontId="9" fillId="0" borderId="9" xfId="0" applyNumberFormat="1" applyFont="1" applyBorder="1"/>
    <xf numFmtId="164" fontId="9" fillId="0" borderId="10" xfId="0" applyNumberFormat="1" applyFont="1" applyBorder="1"/>
    <xf numFmtId="164" fontId="9" fillId="0" borderId="11" xfId="0" applyNumberFormat="1" applyFont="1" applyBorder="1"/>
    <xf numFmtId="0" fontId="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164" fontId="7" fillId="0" borderId="2" xfId="0" applyNumberFormat="1" applyFont="1" applyBorder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  <xf numFmtId="0" fontId="7" fillId="0" borderId="0" xfId="0" applyFont="1" applyBorder="1"/>
    <xf numFmtId="0" fontId="8" fillId="0" borderId="0" xfId="2" applyFont="1" applyFill="1" applyBorder="1" applyAlignment="1"/>
    <xf numFmtId="0" fontId="11" fillId="0" borderId="0" xfId="0" applyFont="1"/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8" fillId="0" borderId="13" xfId="2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0" xfId="0" applyFont="1"/>
    <xf numFmtId="0" fontId="8" fillId="3" borderId="13" xfId="0" applyFont="1" applyFill="1" applyBorder="1"/>
    <xf numFmtId="0" fontId="8" fillId="3" borderId="16" xfId="0" applyFont="1" applyFill="1" applyBorder="1"/>
    <xf numFmtId="0" fontId="8" fillId="3" borderId="5" xfId="2" applyFont="1" applyFill="1" applyBorder="1" applyAlignment="1">
      <alignment horizontal="center" vertical="center"/>
    </xf>
    <xf numFmtId="0" fontId="8" fillId="3" borderId="14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center" vertical="center"/>
    </xf>
    <xf numFmtId="0" fontId="8" fillId="3" borderId="5" xfId="3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 wrapText="1"/>
    </xf>
    <xf numFmtId="164" fontId="8" fillId="0" borderId="15" xfId="2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center" vertical="center"/>
    </xf>
    <xf numFmtId="164" fontId="10" fillId="0" borderId="1" xfId="2" applyNumberFormat="1" applyFont="1" applyBorder="1" applyAlignment="1">
      <alignment horizontal="center" vertical="center"/>
    </xf>
    <xf numFmtId="0" fontId="8" fillId="3" borderId="13" xfId="2" applyFont="1" applyFill="1" applyBorder="1" applyAlignment="1">
      <alignment horizontal="center" vertical="center" wrapText="1"/>
    </xf>
    <xf numFmtId="164" fontId="8" fillId="3" borderId="1" xfId="2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8" fillId="3" borderId="21" xfId="2" applyFont="1" applyFill="1" applyBorder="1" applyAlignment="1">
      <alignment horizontal="center" vertical="center"/>
    </xf>
    <xf numFmtId="0" fontId="8" fillId="3" borderId="23" xfId="0" applyFont="1" applyFill="1" applyBorder="1"/>
    <xf numFmtId="0" fontId="8" fillId="0" borderId="23" xfId="2" applyFont="1" applyFill="1" applyBorder="1" applyAlignment="1">
      <alignment horizontal="center" vertical="center" wrapText="1"/>
    </xf>
    <xf numFmtId="164" fontId="8" fillId="0" borderId="22" xfId="2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0" fontId="12" fillId="3" borderId="20" xfId="2" applyFont="1" applyFill="1" applyBorder="1" applyAlignment="1">
      <alignment horizontal="center" vertical="center" wrapText="1"/>
    </xf>
    <xf numFmtId="0" fontId="12" fillId="3" borderId="27" xfId="2" applyFont="1" applyFill="1" applyBorder="1" applyAlignment="1">
      <alignment horizontal="center" vertical="center" wrapText="1"/>
    </xf>
    <xf numFmtId="0" fontId="8" fillId="3" borderId="26" xfId="2" applyFont="1" applyFill="1" applyBorder="1" applyAlignment="1">
      <alignment horizontal="center" vertical="center" wrapText="1"/>
    </xf>
    <xf numFmtId="0" fontId="12" fillId="0" borderId="27" xfId="2" applyFont="1" applyBorder="1" applyAlignment="1">
      <alignment horizontal="center" vertical="center" wrapText="1"/>
    </xf>
    <xf numFmtId="0" fontId="12" fillId="0" borderId="20" xfId="2" applyFont="1" applyBorder="1" applyAlignment="1">
      <alignment horizontal="center" vertical="center" wrapText="1"/>
    </xf>
    <xf numFmtId="3" fontId="12" fillId="0" borderId="20" xfId="2" applyNumberFormat="1" applyFont="1" applyBorder="1" applyAlignment="1">
      <alignment horizontal="center" vertical="center" wrapText="1"/>
    </xf>
    <xf numFmtId="0" fontId="12" fillId="0" borderId="28" xfId="2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4" fillId="0" borderId="0" xfId="0" applyFont="1" applyBorder="1" applyAlignment="1">
      <alignment wrapText="1"/>
    </xf>
    <xf numFmtId="0" fontId="7" fillId="0" borderId="1" xfId="0" applyFont="1" applyBorder="1"/>
    <xf numFmtId="0" fontId="13" fillId="3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/>
    </xf>
  </cellXfs>
  <cellStyles count="4">
    <cellStyle name=" 1" xfId="1"/>
    <cellStyle name="Normálna" xfId="0" builtinId="0"/>
    <cellStyle name="normálne_Hárok1" xfId="2"/>
    <cellStyle name="normální_Lis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workbookViewId="0">
      <selection activeCell="D1" sqref="D1"/>
    </sheetView>
  </sheetViews>
  <sheetFormatPr defaultRowHeight="14.5" x14ac:dyDescent="0.35"/>
  <cols>
    <col min="1" max="1" width="4.36328125" style="12" customWidth="1"/>
    <col min="2" max="2" width="53.90625" style="14" customWidth="1"/>
    <col min="3" max="3" width="15.54296875" style="14" customWidth="1"/>
    <col min="4" max="4" width="14.453125" style="14" customWidth="1"/>
    <col min="5" max="5" width="12.26953125" customWidth="1"/>
    <col min="6" max="6" width="9.36328125" customWidth="1"/>
    <col min="7" max="7" width="8.81640625" style="6" customWidth="1"/>
    <col min="8" max="8" width="10" customWidth="1"/>
    <col min="9" max="9" width="11.08984375" customWidth="1"/>
    <col min="10" max="10" width="20.54296875" customWidth="1"/>
  </cols>
  <sheetData>
    <row r="1" spans="1:12" x14ac:dyDescent="0.35">
      <c r="A1" s="13"/>
      <c r="E1" s="35" t="s">
        <v>108</v>
      </c>
      <c r="F1" s="35"/>
      <c r="G1" s="15"/>
      <c r="H1" s="14"/>
      <c r="I1" s="14"/>
    </row>
    <row r="2" spans="1:12" ht="15" thickBot="1" x14ac:dyDescent="0.4">
      <c r="A2" s="13"/>
      <c r="B2" s="16" t="s">
        <v>27</v>
      </c>
      <c r="C2" s="16"/>
      <c r="D2" s="16"/>
      <c r="E2" s="16"/>
      <c r="F2" s="16"/>
      <c r="G2" s="15"/>
      <c r="H2" s="14"/>
      <c r="I2" s="14"/>
    </row>
    <row r="3" spans="1:12" ht="70" customHeight="1" thickBot="1" x14ac:dyDescent="0.4">
      <c r="A3" s="64" t="s">
        <v>107</v>
      </c>
      <c r="B3" s="62" t="s">
        <v>1</v>
      </c>
      <c r="C3" s="63" t="s">
        <v>28</v>
      </c>
      <c r="D3" s="62" t="s">
        <v>29</v>
      </c>
      <c r="E3" s="65" t="s">
        <v>105</v>
      </c>
      <c r="F3" s="66" t="s">
        <v>106</v>
      </c>
      <c r="G3" s="65" t="s">
        <v>2</v>
      </c>
      <c r="H3" s="67" t="s">
        <v>3</v>
      </c>
      <c r="I3" s="68" t="s">
        <v>4</v>
      </c>
    </row>
    <row r="4" spans="1:12" ht="60" customHeight="1" x14ac:dyDescent="0.35">
      <c r="A4" s="40">
        <v>1</v>
      </c>
      <c r="B4" s="69" t="s">
        <v>30</v>
      </c>
      <c r="C4" s="70" t="s">
        <v>74</v>
      </c>
      <c r="D4" s="37"/>
      <c r="E4" s="44" t="s">
        <v>58</v>
      </c>
      <c r="F4" s="44"/>
      <c r="G4" s="45">
        <v>0</v>
      </c>
      <c r="H4" s="46">
        <v>600</v>
      </c>
      <c r="I4" s="47">
        <f>(G4*H4)</f>
        <v>0</v>
      </c>
    </row>
    <row r="5" spans="1:12" ht="45" customHeight="1" x14ac:dyDescent="0.35">
      <c r="A5" s="38">
        <v>2</v>
      </c>
      <c r="B5" s="69" t="s">
        <v>31</v>
      </c>
      <c r="C5" s="71" t="s">
        <v>75</v>
      </c>
      <c r="D5" s="36"/>
      <c r="E5" s="33" t="s">
        <v>59</v>
      </c>
      <c r="F5" s="33"/>
      <c r="G5" s="48">
        <v>0</v>
      </c>
      <c r="H5" s="34">
        <v>600</v>
      </c>
      <c r="I5" s="22">
        <f t="shared" ref="I5:I43" si="0">(G5*H5)</f>
        <v>0</v>
      </c>
    </row>
    <row r="6" spans="1:12" ht="41.5" customHeight="1" x14ac:dyDescent="0.35">
      <c r="A6" s="41">
        <v>3</v>
      </c>
      <c r="B6" s="69" t="s">
        <v>32</v>
      </c>
      <c r="C6" s="72" t="s">
        <v>76</v>
      </c>
      <c r="D6" s="36"/>
      <c r="E6" s="33" t="s">
        <v>59</v>
      </c>
      <c r="F6" s="33"/>
      <c r="G6" s="23">
        <v>0</v>
      </c>
      <c r="H6" s="34">
        <v>300</v>
      </c>
      <c r="I6" s="22">
        <f t="shared" si="0"/>
        <v>0</v>
      </c>
      <c r="J6" s="7"/>
      <c r="K6" s="8"/>
      <c r="L6" s="9"/>
    </row>
    <row r="7" spans="1:12" ht="15.65" customHeight="1" x14ac:dyDescent="0.35">
      <c r="A7" s="41">
        <v>4</v>
      </c>
      <c r="B7" s="73" t="s">
        <v>33</v>
      </c>
      <c r="C7" s="71" t="s">
        <v>77</v>
      </c>
      <c r="D7" s="36"/>
      <c r="E7" s="33" t="s">
        <v>58</v>
      </c>
      <c r="F7" s="33"/>
      <c r="G7" s="23">
        <v>0</v>
      </c>
      <c r="H7" s="34">
        <v>500</v>
      </c>
      <c r="I7" s="22">
        <f t="shared" si="0"/>
        <v>0</v>
      </c>
      <c r="J7" s="7"/>
      <c r="K7" s="8"/>
      <c r="L7" s="9"/>
    </row>
    <row r="8" spans="1:12" s="26" customFormat="1" ht="29.5" customHeight="1" x14ac:dyDescent="0.35">
      <c r="A8" s="42">
        <v>5</v>
      </c>
      <c r="B8" s="74" t="s">
        <v>34</v>
      </c>
      <c r="C8" s="72" t="s">
        <v>78</v>
      </c>
      <c r="D8" s="36"/>
      <c r="E8" s="33" t="s">
        <v>60</v>
      </c>
      <c r="F8" s="33"/>
      <c r="G8" s="48">
        <v>0</v>
      </c>
      <c r="H8" s="34">
        <v>300</v>
      </c>
      <c r="I8" s="49">
        <f t="shared" si="0"/>
        <v>0</v>
      </c>
      <c r="J8" s="7"/>
      <c r="K8" s="8"/>
      <c r="L8" s="9"/>
    </row>
    <row r="9" spans="1:12" ht="21" customHeight="1" x14ac:dyDescent="0.35">
      <c r="A9" s="38">
        <v>6</v>
      </c>
      <c r="B9" s="69" t="s">
        <v>35</v>
      </c>
      <c r="C9" s="71" t="s">
        <v>104</v>
      </c>
      <c r="D9" s="36"/>
      <c r="E9" s="33" t="s">
        <v>61</v>
      </c>
      <c r="F9" s="33"/>
      <c r="G9" s="23">
        <v>0</v>
      </c>
      <c r="H9" s="34">
        <v>600</v>
      </c>
      <c r="I9" s="22">
        <f t="shared" si="0"/>
        <v>0</v>
      </c>
      <c r="J9" s="7"/>
      <c r="K9" s="8"/>
      <c r="L9" s="9"/>
    </row>
    <row r="10" spans="1:12" ht="15.65" customHeight="1" x14ac:dyDescent="0.35">
      <c r="A10" s="38">
        <v>7</v>
      </c>
      <c r="B10" s="75" t="s">
        <v>36</v>
      </c>
      <c r="C10" s="72" t="s">
        <v>79</v>
      </c>
      <c r="D10" s="36"/>
      <c r="E10" s="33" t="s">
        <v>58</v>
      </c>
      <c r="F10" s="33"/>
      <c r="G10" s="23">
        <v>0</v>
      </c>
      <c r="H10" s="34">
        <v>300</v>
      </c>
      <c r="I10" s="22">
        <f t="shared" si="0"/>
        <v>0</v>
      </c>
      <c r="J10" s="7"/>
      <c r="K10" s="8"/>
      <c r="L10" s="9"/>
    </row>
    <row r="11" spans="1:12" ht="15.65" customHeight="1" x14ac:dyDescent="0.35">
      <c r="A11" s="42">
        <v>8</v>
      </c>
      <c r="B11" s="24" t="s">
        <v>37</v>
      </c>
      <c r="C11" s="72" t="s">
        <v>80</v>
      </c>
      <c r="D11" s="36"/>
      <c r="E11" s="33" t="s">
        <v>59</v>
      </c>
      <c r="F11" s="33"/>
      <c r="G11" s="23">
        <v>0</v>
      </c>
      <c r="H11" s="34">
        <v>300</v>
      </c>
      <c r="I11" s="22">
        <f t="shared" si="0"/>
        <v>0</v>
      </c>
      <c r="J11" s="7"/>
      <c r="K11" s="8"/>
      <c r="L11" s="10"/>
    </row>
    <row r="12" spans="1:12" ht="42.5" customHeight="1" x14ac:dyDescent="0.35">
      <c r="A12" s="38">
        <v>9</v>
      </c>
      <c r="B12" s="69" t="s">
        <v>38</v>
      </c>
      <c r="C12" s="71" t="s">
        <v>81</v>
      </c>
      <c r="D12" s="36"/>
      <c r="E12" s="33" t="s">
        <v>62</v>
      </c>
      <c r="F12" s="33"/>
      <c r="G12" s="23">
        <v>0</v>
      </c>
      <c r="H12" s="34">
        <v>300</v>
      </c>
      <c r="I12" s="22">
        <f t="shared" si="0"/>
        <v>0</v>
      </c>
      <c r="J12" s="7"/>
      <c r="K12" s="8"/>
      <c r="L12" s="10"/>
    </row>
    <row r="13" spans="1:12" ht="42" customHeight="1" x14ac:dyDescent="0.35">
      <c r="A13" s="41">
        <v>10</v>
      </c>
      <c r="B13" s="69" t="s">
        <v>39</v>
      </c>
      <c r="C13" s="71" t="s">
        <v>82</v>
      </c>
      <c r="D13" s="36"/>
      <c r="E13" s="33" t="s">
        <v>63</v>
      </c>
      <c r="F13" s="33"/>
      <c r="G13" s="50">
        <v>0</v>
      </c>
      <c r="H13" s="34">
        <v>300</v>
      </c>
      <c r="I13" s="22">
        <f t="shared" si="0"/>
        <v>0</v>
      </c>
      <c r="J13" s="7"/>
      <c r="K13" s="8"/>
      <c r="L13" s="9"/>
    </row>
    <row r="14" spans="1:12" ht="27.5" customHeight="1" x14ac:dyDescent="0.35">
      <c r="A14" s="41">
        <v>11</v>
      </c>
      <c r="B14" s="69" t="s">
        <v>40</v>
      </c>
      <c r="C14" s="71" t="s">
        <v>83</v>
      </c>
      <c r="D14" s="36"/>
      <c r="E14" s="33" t="s">
        <v>59</v>
      </c>
      <c r="F14" s="33"/>
      <c r="G14" s="50">
        <v>0</v>
      </c>
      <c r="H14" s="34">
        <v>400</v>
      </c>
      <c r="I14" s="22">
        <f t="shared" si="0"/>
        <v>0</v>
      </c>
      <c r="J14" s="7"/>
      <c r="K14" s="8"/>
      <c r="L14" s="10"/>
    </row>
    <row r="15" spans="1:12" ht="22.5" customHeight="1" x14ac:dyDescent="0.35">
      <c r="A15" s="38">
        <v>12</v>
      </c>
      <c r="B15" s="69" t="s">
        <v>41</v>
      </c>
      <c r="C15" s="71" t="s">
        <v>84</v>
      </c>
      <c r="D15" s="36"/>
      <c r="E15" s="33" t="s">
        <v>59</v>
      </c>
      <c r="F15" s="33"/>
      <c r="G15" s="48">
        <v>0</v>
      </c>
      <c r="H15" s="34">
        <v>300</v>
      </c>
      <c r="I15" s="22">
        <f t="shared" si="0"/>
        <v>0</v>
      </c>
      <c r="J15" s="7"/>
      <c r="K15" s="8"/>
      <c r="L15" s="10"/>
    </row>
    <row r="16" spans="1:12" ht="15.65" customHeight="1" x14ac:dyDescent="0.35">
      <c r="A16" s="38">
        <v>13</v>
      </c>
      <c r="B16" s="69" t="s">
        <v>85</v>
      </c>
      <c r="C16" s="71"/>
      <c r="D16" s="36"/>
      <c r="E16" s="33" t="s">
        <v>58</v>
      </c>
      <c r="F16" s="33"/>
      <c r="G16" s="48">
        <v>0</v>
      </c>
      <c r="H16" s="34">
        <v>100</v>
      </c>
      <c r="I16" s="22">
        <f t="shared" si="0"/>
        <v>0</v>
      </c>
      <c r="J16" s="7"/>
      <c r="K16" s="8"/>
      <c r="L16" s="10"/>
    </row>
    <row r="17" spans="1:13" ht="15.65" customHeight="1" x14ac:dyDescent="0.35">
      <c r="A17" s="38">
        <v>14</v>
      </c>
      <c r="B17" s="69" t="s">
        <v>86</v>
      </c>
      <c r="C17" s="71"/>
      <c r="D17" s="36"/>
      <c r="E17" s="33" t="s">
        <v>58</v>
      </c>
      <c r="F17" s="33"/>
      <c r="G17" s="23">
        <v>0</v>
      </c>
      <c r="H17" s="34">
        <v>500</v>
      </c>
      <c r="I17" s="22">
        <f t="shared" si="0"/>
        <v>0</v>
      </c>
      <c r="J17" s="11"/>
      <c r="K17" s="11"/>
      <c r="L17" s="11"/>
    </row>
    <row r="18" spans="1:13" ht="15.65" customHeight="1" x14ac:dyDescent="0.35">
      <c r="A18" s="38">
        <v>15</v>
      </c>
      <c r="B18" s="69" t="s">
        <v>87</v>
      </c>
      <c r="C18" s="71"/>
      <c r="D18" s="36"/>
      <c r="E18" s="33" t="s">
        <v>64</v>
      </c>
      <c r="F18" s="33"/>
      <c r="G18" s="23">
        <v>0</v>
      </c>
      <c r="H18" s="34">
        <v>300</v>
      </c>
      <c r="I18" s="22">
        <f t="shared" si="0"/>
        <v>0</v>
      </c>
    </row>
    <row r="19" spans="1:13" ht="18" customHeight="1" x14ac:dyDescent="0.35">
      <c r="A19" s="43">
        <v>16</v>
      </c>
      <c r="B19" s="69" t="s">
        <v>42</v>
      </c>
      <c r="C19" s="71" t="s">
        <v>88</v>
      </c>
      <c r="D19" s="36"/>
      <c r="E19" s="33" t="s">
        <v>58</v>
      </c>
      <c r="F19" s="33"/>
      <c r="G19" s="23">
        <v>0</v>
      </c>
      <c r="H19" s="34">
        <v>300</v>
      </c>
      <c r="I19" s="22">
        <f t="shared" si="0"/>
        <v>0</v>
      </c>
    </row>
    <row r="20" spans="1:13" ht="16" customHeight="1" x14ac:dyDescent="0.35">
      <c r="A20" s="43">
        <v>17</v>
      </c>
      <c r="B20" s="69" t="s">
        <v>43</v>
      </c>
      <c r="C20" s="71" t="s">
        <v>44</v>
      </c>
      <c r="D20" s="36"/>
      <c r="E20" s="33" t="s">
        <v>65</v>
      </c>
      <c r="F20" s="33"/>
      <c r="G20" s="48">
        <v>0</v>
      </c>
      <c r="H20" s="34">
        <v>5</v>
      </c>
      <c r="I20" s="22">
        <f t="shared" si="0"/>
        <v>0</v>
      </c>
    </row>
    <row r="21" spans="1:13" ht="24" customHeight="1" x14ac:dyDescent="0.35">
      <c r="A21" s="38">
        <v>18</v>
      </c>
      <c r="B21" s="69" t="s">
        <v>89</v>
      </c>
      <c r="C21" s="71"/>
      <c r="D21" s="36"/>
      <c r="E21" s="33" t="s">
        <v>66</v>
      </c>
      <c r="F21" s="33"/>
      <c r="G21" s="48">
        <v>0</v>
      </c>
      <c r="H21" s="34">
        <v>100</v>
      </c>
      <c r="I21" s="22">
        <f t="shared" si="0"/>
        <v>0</v>
      </c>
    </row>
    <row r="22" spans="1:13" ht="15.65" customHeight="1" x14ac:dyDescent="0.35">
      <c r="A22" s="38">
        <v>19</v>
      </c>
      <c r="B22" s="69" t="s">
        <v>90</v>
      </c>
      <c r="C22" s="71"/>
      <c r="D22" s="36"/>
      <c r="E22" s="33" t="s">
        <v>67</v>
      </c>
      <c r="F22" s="33"/>
      <c r="G22" s="48">
        <v>0</v>
      </c>
      <c r="H22" s="34">
        <v>60</v>
      </c>
      <c r="I22" s="22">
        <f t="shared" si="0"/>
        <v>0</v>
      </c>
    </row>
    <row r="23" spans="1:13" ht="25" customHeight="1" x14ac:dyDescent="0.35">
      <c r="A23" s="38">
        <v>20</v>
      </c>
      <c r="B23" s="69" t="s">
        <v>45</v>
      </c>
      <c r="C23" s="71" t="s">
        <v>91</v>
      </c>
      <c r="D23" s="36"/>
      <c r="E23" s="33" t="s">
        <v>68</v>
      </c>
      <c r="F23" s="33"/>
      <c r="G23" s="23">
        <v>0</v>
      </c>
      <c r="H23" s="34">
        <v>200</v>
      </c>
      <c r="I23" s="22">
        <f t="shared" si="0"/>
        <v>0</v>
      </c>
    </row>
    <row r="24" spans="1:13" ht="18.5" customHeight="1" x14ac:dyDescent="0.35">
      <c r="A24" s="38">
        <v>21</v>
      </c>
      <c r="B24" s="73" t="s">
        <v>92</v>
      </c>
      <c r="C24" s="76"/>
      <c r="D24" s="36"/>
      <c r="E24" s="52" t="s">
        <v>66</v>
      </c>
      <c r="F24" s="52"/>
      <c r="G24" s="53">
        <v>0</v>
      </c>
      <c r="H24" s="54">
        <v>50</v>
      </c>
      <c r="I24" s="55">
        <f t="shared" si="0"/>
        <v>0</v>
      </c>
      <c r="J24" s="1"/>
      <c r="K24" s="1"/>
      <c r="L24" s="2"/>
      <c r="M24" s="3"/>
    </row>
    <row r="25" spans="1:13" ht="27.5" customHeight="1" x14ac:dyDescent="0.35">
      <c r="A25" s="38">
        <v>22</v>
      </c>
      <c r="B25" s="69" t="s">
        <v>46</v>
      </c>
      <c r="C25" s="71" t="s">
        <v>93</v>
      </c>
      <c r="D25" s="36"/>
      <c r="E25" s="33" t="s">
        <v>69</v>
      </c>
      <c r="F25" s="33"/>
      <c r="G25" s="51">
        <v>0</v>
      </c>
      <c r="H25" s="34">
        <v>300</v>
      </c>
      <c r="I25" s="22">
        <f t="shared" si="0"/>
        <v>0</v>
      </c>
      <c r="J25" s="1"/>
      <c r="K25" s="1"/>
      <c r="L25" s="4"/>
      <c r="M25" s="3"/>
    </row>
    <row r="26" spans="1:13" ht="15.65" customHeight="1" x14ac:dyDescent="0.35">
      <c r="A26" s="38">
        <v>23</v>
      </c>
      <c r="B26" s="69" t="s">
        <v>94</v>
      </c>
      <c r="C26" s="71"/>
      <c r="D26" s="36"/>
      <c r="E26" s="33" t="s">
        <v>58</v>
      </c>
      <c r="F26" s="33"/>
      <c r="G26" s="23">
        <v>0</v>
      </c>
      <c r="H26" s="34">
        <v>10</v>
      </c>
      <c r="I26" s="22">
        <f t="shared" si="0"/>
        <v>0</v>
      </c>
      <c r="J26" s="1"/>
      <c r="K26" s="1"/>
      <c r="L26" s="4"/>
      <c r="M26" s="3"/>
    </row>
    <row r="27" spans="1:13" ht="15.65" customHeight="1" x14ac:dyDescent="0.35">
      <c r="A27" s="38">
        <v>24</v>
      </c>
      <c r="B27" s="69" t="s">
        <v>95</v>
      </c>
      <c r="C27" s="71"/>
      <c r="D27" s="36"/>
      <c r="E27" s="33" t="s">
        <v>70</v>
      </c>
      <c r="F27" s="33"/>
      <c r="G27" s="23">
        <v>0</v>
      </c>
      <c r="H27" s="34">
        <v>10</v>
      </c>
      <c r="I27" s="22">
        <f t="shared" si="0"/>
        <v>0</v>
      </c>
      <c r="J27" s="1"/>
      <c r="K27" s="5"/>
      <c r="L27" s="4"/>
      <c r="M27" s="3"/>
    </row>
    <row r="28" spans="1:13" ht="27" customHeight="1" x14ac:dyDescent="0.35">
      <c r="A28" s="38">
        <v>25</v>
      </c>
      <c r="B28" s="69" t="s">
        <v>47</v>
      </c>
      <c r="C28" s="71" t="s">
        <v>48</v>
      </c>
      <c r="D28" s="36"/>
      <c r="E28" s="33" t="s">
        <v>58</v>
      </c>
      <c r="F28" s="33"/>
      <c r="G28" s="23">
        <v>0</v>
      </c>
      <c r="H28" s="34">
        <v>10</v>
      </c>
      <c r="I28" s="22">
        <f t="shared" si="0"/>
        <v>0</v>
      </c>
      <c r="J28" s="1"/>
      <c r="K28" s="5"/>
      <c r="L28" s="4"/>
      <c r="M28" s="3"/>
    </row>
    <row r="29" spans="1:13" ht="15.65" customHeight="1" x14ac:dyDescent="0.35">
      <c r="A29" s="38">
        <v>26</v>
      </c>
      <c r="B29" s="69" t="s">
        <v>96</v>
      </c>
      <c r="C29" s="71"/>
      <c r="D29" s="36"/>
      <c r="E29" s="33" t="s">
        <v>60</v>
      </c>
      <c r="F29" s="33"/>
      <c r="G29" s="23">
        <v>0</v>
      </c>
      <c r="H29" s="34">
        <v>20</v>
      </c>
      <c r="I29" s="22">
        <f t="shared" si="0"/>
        <v>0</v>
      </c>
      <c r="J29" s="1"/>
      <c r="K29" s="5"/>
      <c r="L29" s="4"/>
      <c r="M29" s="3"/>
    </row>
    <row r="30" spans="1:13" ht="15.65" customHeight="1" x14ac:dyDescent="0.35">
      <c r="A30" s="38">
        <v>27</v>
      </c>
      <c r="B30" s="69" t="s">
        <v>97</v>
      </c>
      <c r="C30" s="71"/>
      <c r="D30" s="36"/>
      <c r="E30" s="33" t="s">
        <v>60</v>
      </c>
      <c r="F30" s="33"/>
      <c r="G30" s="23">
        <v>0</v>
      </c>
      <c r="H30" s="34">
        <v>15</v>
      </c>
      <c r="I30" s="22">
        <f t="shared" si="0"/>
        <v>0</v>
      </c>
    </row>
    <row r="31" spans="1:13" ht="26.5" customHeight="1" x14ac:dyDescent="0.35">
      <c r="A31" s="38">
        <v>28</v>
      </c>
      <c r="B31" s="69" t="s">
        <v>49</v>
      </c>
      <c r="C31" s="71"/>
      <c r="D31" s="36"/>
      <c r="E31" s="33" t="s">
        <v>0</v>
      </c>
      <c r="F31" s="33"/>
      <c r="G31" s="23">
        <v>0</v>
      </c>
      <c r="H31" s="34">
        <v>20</v>
      </c>
      <c r="I31" s="22">
        <f t="shared" si="0"/>
        <v>0</v>
      </c>
    </row>
    <row r="32" spans="1:13" ht="15.65" customHeight="1" x14ac:dyDescent="0.35">
      <c r="A32" s="38">
        <v>29</v>
      </c>
      <c r="B32" s="69" t="s">
        <v>50</v>
      </c>
      <c r="C32" s="71" t="s">
        <v>98</v>
      </c>
      <c r="D32" s="36"/>
      <c r="E32" s="33" t="s">
        <v>71</v>
      </c>
      <c r="F32" s="33"/>
      <c r="G32" s="23">
        <v>0</v>
      </c>
      <c r="H32" s="34">
        <v>200</v>
      </c>
      <c r="I32" s="22">
        <f t="shared" si="0"/>
        <v>0</v>
      </c>
    </row>
    <row r="33" spans="1:9" ht="15.65" customHeight="1" x14ac:dyDescent="0.35">
      <c r="A33" s="42">
        <v>30</v>
      </c>
      <c r="B33" s="24" t="s">
        <v>51</v>
      </c>
      <c r="C33" s="72" t="s">
        <v>98</v>
      </c>
      <c r="D33" s="36"/>
      <c r="E33" s="33" t="s">
        <v>71</v>
      </c>
      <c r="F33" s="33"/>
      <c r="G33" s="23">
        <v>0</v>
      </c>
      <c r="H33" s="34">
        <v>200</v>
      </c>
      <c r="I33" s="22">
        <f t="shared" si="0"/>
        <v>0</v>
      </c>
    </row>
    <row r="34" spans="1:9" ht="15.65" customHeight="1" x14ac:dyDescent="0.35">
      <c r="A34" s="38">
        <v>31</v>
      </c>
      <c r="B34" s="77" t="s">
        <v>25</v>
      </c>
      <c r="C34" s="78"/>
      <c r="D34" s="36"/>
      <c r="E34" s="33" t="s">
        <v>0</v>
      </c>
      <c r="F34" s="33"/>
      <c r="G34" s="23">
        <v>0</v>
      </c>
      <c r="H34" s="34">
        <v>250</v>
      </c>
      <c r="I34" s="22">
        <f t="shared" si="0"/>
        <v>0</v>
      </c>
    </row>
    <row r="35" spans="1:9" ht="15.65" customHeight="1" x14ac:dyDescent="0.35">
      <c r="A35" s="39">
        <v>32</v>
      </c>
      <c r="B35" s="69" t="s">
        <v>99</v>
      </c>
      <c r="C35" s="71" t="s">
        <v>52</v>
      </c>
      <c r="D35" s="36"/>
      <c r="E35" s="33" t="s">
        <v>72</v>
      </c>
      <c r="F35" s="33"/>
      <c r="G35" s="23">
        <v>0</v>
      </c>
      <c r="H35" s="34">
        <v>800</v>
      </c>
      <c r="I35" s="22">
        <f t="shared" si="0"/>
        <v>0</v>
      </c>
    </row>
    <row r="36" spans="1:9" ht="15.65" customHeight="1" x14ac:dyDescent="0.35">
      <c r="A36" s="39">
        <v>33</v>
      </c>
      <c r="B36" s="69" t="s">
        <v>100</v>
      </c>
      <c r="C36" s="71" t="s">
        <v>53</v>
      </c>
      <c r="D36" s="36"/>
      <c r="E36" s="33" t="s">
        <v>58</v>
      </c>
      <c r="F36" s="33"/>
      <c r="G36" s="23">
        <v>0</v>
      </c>
      <c r="H36" s="34">
        <v>200</v>
      </c>
      <c r="I36" s="22">
        <f t="shared" si="0"/>
        <v>0</v>
      </c>
    </row>
    <row r="37" spans="1:9" ht="15.65" customHeight="1" x14ac:dyDescent="0.35">
      <c r="A37" s="39">
        <v>34</v>
      </c>
      <c r="B37" s="69" t="s">
        <v>101</v>
      </c>
      <c r="C37" s="71"/>
      <c r="D37" s="36"/>
      <c r="E37" s="33" t="s">
        <v>60</v>
      </c>
      <c r="F37" s="33"/>
      <c r="G37" s="23">
        <v>0</v>
      </c>
      <c r="H37" s="34">
        <v>200</v>
      </c>
      <c r="I37" s="22">
        <f t="shared" si="0"/>
        <v>0</v>
      </c>
    </row>
    <row r="38" spans="1:9" ht="15.65" customHeight="1" x14ac:dyDescent="0.35">
      <c r="A38" s="39">
        <v>35</v>
      </c>
      <c r="B38" s="69" t="s">
        <v>102</v>
      </c>
      <c r="C38" s="71"/>
      <c r="D38" s="36"/>
      <c r="E38" s="33" t="s">
        <v>69</v>
      </c>
      <c r="F38" s="33"/>
      <c r="G38" s="23">
        <v>0</v>
      </c>
      <c r="H38" s="34">
        <v>800</v>
      </c>
      <c r="I38" s="22">
        <f t="shared" si="0"/>
        <v>0</v>
      </c>
    </row>
    <row r="39" spans="1:9" ht="15.65" customHeight="1" x14ac:dyDescent="0.35">
      <c r="A39" s="39">
        <v>36</v>
      </c>
      <c r="B39" s="69" t="s">
        <v>103</v>
      </c>
      <c r="C39" s="71"/>
      <c r="D39" s="36"/>
      <c r="E39" s="33" t="s">
        <v>73</v>
      </c>
      <c r="F39" s="33"/>
      <c r="G39" s="23">
        <v>0</v>
      </c>
      <c r="H39" s="34">
        <v>900</v>
      </c>
      <c r="I39" s="22">
        <f t="shared" si="0"/>
        <v>0</v>
      </c>
    </row>
    <row r="40" spans="1:9" ht="19.5" customHeight="1" x14ac:dyDescent="0.35">
      <c r="A40" s="39">
        <v>37</v>
      </c>
      <c r="B40" s="77" t="s">
        <v>54</v>
      </c>
      <c r="C40" s="78"/>
      <c r="D40" s="36"/>
      <c r="E40" s="33" t="s">
        <v>0</v>
      </c>
      <c r="F40" s="33"/>
      <c r="G40" s="23">
        <v>0</v>
      </c>
      <c r="H40" s="34">
        <v>500</v>
      </c>
      <c r="I40" s="22">
        <f t="shared" si="0"/>
        <v>0</v>
      </c>
    </row>
    <row r="41" spans="1:9" ht="15.65" customHeight="1" x14ac:dyDescent="0.35">
      <c r="A41" s="39">
        <v>38</v>
      </c>
      <c r="B41" s="77" t="s">
        <v>55</v>
      </c>
      <c r="C41" s="78"/>
      <c r="D41" s="36"/>
      <c r="E41" s="33" t="s">
        <v>0</v>
      </c>
      <c r="F41" s="33"/>
      <c r="G41" s="23">
        <v>0</v>
      </c>
      <c r="H41" s="34">
        <v>300</v>
      </c>
      <c r="I41" s="22">
        <f t="shared" si="0"/>
        <v>0</v>
      </c>
    </row>
    <row r="42" spans="1:9" ht="15.65" customHeight="1" x14ac:dyDescent="0.35">
      <c r="A42" s="39">
        <v>39</v>
      </c>
      <c r="B42" s="77" t="s">
        <v>56</v>
      </c>
      <c r="C42" s="78"/>
      <c r="D42" s="36"/>
      <c r="E42" s="33" t="s">
        <v>0</v>
      </c>
      <c r="F42" s="33"/>
      <c r="G42" s="23">
        <v>0</v>
      </c>
      <c r="H42" s="34">
        <v>400</v>
      </c>
      <c r="I42" s="22">
        <f t="shared" si="0"/>
        <v>0</v>
      </c>
    </row>
    <row r="43" spans="1:9" ht="29.5" customHeight="1" thickBot="1" x14ac:dyDescent="0.4">
      <c r="A43" s="56">
        <v>40</v>
      </c>
      <c r="B43" s="79" t="s">
        <v>57</v>
      </c>
      <c r="C43" s="80"/>
      <c r="D43" s="57"/>
      <c r="E43" s="58" t="s">
        <v>0</v>
      </c>
      <c r="F43" s="58"/>
      <c r="G43" s="59">
        <v>0</v>
      </c>
      <c r="H43" s="60">
        <v>20</v>
      </c>
      <c r="I43" s="61">
        <f t="shared" si="0"/>
        <v>0</v>
      </c>
    </row>
    <row r="44" spans="1:9" ht="17.399999999999999" customHeight="1" thickBot="1" x14ac:dyDescent="0.4">
      <c r="A44" s="81"/>
      <c r="B44" s="25"/>
      <c r="C44" s="25"/>
      <c r="D44" s="25"/>
      <c r="E44" s="25"/>
      <c r="F44" s="25"/>
      <c r="G44" s="25"/>
      <c r="H44" s="25"/>
      <c r="I44" s="14"/>
    </row>
    <row r="45" spans="1:9" x14ac:dyDescent="0.35">
      <c r="A45" s="27" t="s">
        <v>5</v>
      </c>
      <c r="B45" s="28"/>
      <c r="C45" s="28"/>
      <c r="D45" s="28"/>
      <c r="E45" s="28"/>
      <c r="F45" s="28"/>
      <c r="G45" s="28"/>
      <c r="H45" s="28"/>
      <c r="I45" s="17">
        <f>SUM(I4:I43)</f>
        <v>0</v>
      </c>
    </row>
    <row r="46" spans="1:9" x14ac:dyDescent="0.35">
      <c r="A46" s="29" t="s">
        <v>6</v>
      </c>
      <c r="B46" s="30"/>
      <c r="C46" s="30"/>
      <c r="D46" s="30"/>
      <c r="E46" s="30"/>
      <c r="F46" s="30"/>
      <c r="G46" s="30"/>
      <c r="H46" s="30"/>
      <c r="I46" s="18">
        <f>ROUND(I45*0.2,2)</f>
        <v>0</v>
      </c>
    </row>
    <row r="47" spans="1:9" ht="15" thickBot="1" x14ac:dyDescent="0.4">
      <c r="A47" s="31" t="s">
        <v>7</v>
      </c>
      <c r="B47" s="32"/>
      <c r="C47" s="32"/>
      <c r="D47" s="32"/>
      <c r="E47" s="32"/>
      <c r="F47" s="32"/>
      <c r="G47" s="32"/>
      <c r="H47" s="32"/>
      <c r="I47" s="19">
        <f>SUM(I45:I46)</f>
        <v>0</v>
      </c>
    </row>
    <row r="48" spans="1:9" x14ac:dyDescent="0.35">
      <c r="A48" s="13"/>
      <c r="E48" s="14"/>
      <c r="F48" s="14"/>
      <c r="G48" s="15"/>
      <c r="H48" s="14"/>
      <c r="I48" s="14"/>
    </row>
    <row r="49" spans="1:11" x14ac:dyDescent="0.35">
      <c r="A49" s="13"/>
      <c r="B49" s="20" t="s">
        <v>21</v>
      </c>
      <c r="C49" s="20"/>
      <c r="D49" s="20"/>
      <c r="E49" s="14"/>
      <c r="F49" s="14"/>
      <c r="G49" s="82"/>
      <c r="H49" s="83"/>
      <c r="I49" s="83"/>
      <c r="K49" s="14"/>
    </row>
    <row r="50" spans="1:11" x14ac:dyDescent="0.35">
      <c r="A50" s="13"/>
      <c r="B50" s="20" t="s">
        <v>22</v>
      </c>
      <c r="C50" s="20"/>
      <c r="D50" s="20"/>
      <c r="E50" s="14"/>
      <c r="F50" s="14"/>
      <c r="G50" s="82"/>
      <c r="H50" s="83"/>
      <c r="I50" s="83"/>
      <c r="K50" s="14"/>
    </row>
    <row r="51" spans="1:11" x14ac:dyDescent="0.35">
      <c r="A51" s="20"/>
      <c r="E51" s="82"/>
      <c r="F51" s="82"/>
      <c r="G51" s="83"/>
      <c r="H51" s="83"/>
      <c r="I51" s="20"/>
      <c r="K51" s="14"/>
    </row>
    <row r="52" spans="1:11" x14ac:dyDescent="0.35">
      <c r="A52" s="13"/>
      <c r="B52" s="14" t="s">
        <v>8</v>
      </c>
      <c r="E52" s="14"/>
      <c r="F52" s="14"/>
      <c r="G52" s="84"/>
      <c r="H52" s="14"/>
      <c r="I52" s="14"/>
      <c r="J52" s="14"/>
      <c r="K52" s="14"/>
    </row>
    <row r="53" spans="1:11" x14ac:dyDescent="0.35">
      <c r="A53" s="85"/>
      <c r="B53" s="14" t="s">
        <v>9</v>
      </c>
      <c r="E53" s="14"/>
      <c r="F53" s="14"/>
      <c r="G53" s="84"/>
      <c r="H53" s="14"/>
      <c r="I53" s="14"/>
      <c r="J53" s="14"/>
      <c r="K53" s="14"/>
    </row>
    <row r="54" spans="1:11" x14ac:dyDescent="0.35">
      <c r="A54" s="85"/>
      <c r="B54" s="14" t="s">
        <v>10</v>
      </c>
      <c r="E54" s="14"/>
      <c r="F54" s="14"/>
      <c r="G54" s="84"/>
      <c r="H54" s="14"/>
      <c r="I54" s="14"/>
      <c r="J54" s="14"/>
      <c r="K54" s="14"/>
    </row>
    <row r="55" spans="1:11" x14ac:dyDescent="0.35">
      <c r="A55" s="85"/>
      <c r="B55" s="14" t="s">
        <v>11</v>
      </c>
      <c r="E55" s="14"/>
      <c r="F55" s="14"/>
      <c r="G55" s="84"/>
      <c r="H55" s="14"/>
      <c r="I55" s="14"/>
      <c r="J55" s="14"/>
      <c r="K55" s="14"/>
    </row>
    <row r="56" spans="1:11" x14ac:dyDescent="0.35">
      <c r="A56" s="85"/>
      <c r="B56" s="14" t="s">
        <v>12</v>
      </c>
      <c r="E56" s="14"/>
      <c r="F56" s="14"/>
      <c r="G56" s="84"/>
      <c r="H56" s="14"/>
      <c r="I56" s="14"/>
      <c r="J56" s="14"/>
      <c r="K56" s="14"/>
    </row>
    <row r="57" spans="1:11" x14ac:dyDescent="0.35">
      <c r="A57" s="85"/>
      <c r="B57" s="14" t="s">
        <v>13</v>
      </c>
      <c r="E57" s="14"/>
      <c r="F57" s="14"/>
      <c r="G57" s="84"/>
      <c r="H57" s="14"/>
      <c r="I57" s="14"/>
      <c r="J57" s="14"/>
      <c r="K57" s="14"/>
    </row>
    <row r="58" spans="1:11" x14ac:dyDescent="0.35">
      <c r="A58" s="85"/>
      <c r="B58" s="14" t="s">
        <v>14</v>
      </c>
      <c r="E58" s="14"/>
      <c r="F58" s="14"/>
      <c r="G58" s="84"/>
      <c r="H58" s="14"/>
      <c r="I58" s="14"/>
      <c r="J58" s="14"/>
      <c r="K58" s="14"/>
    </row>
    <row r="59" spans="1:11" x14ac:dyDescent="0.35">
      <c r="A59" s="85"/>
      <c r="B59" s="14" t="s">
        <v>15</v>
      </c>
      <c r="E59" s="14"/>
      <c r="F59" s="14"/>
      <c r="G59" s="84"/>
      <c r="H59" s="14"/>
      <c r="I59" s="14"/>
      <c r="J59" s="14"/>
      <c r="K59" s="14"/>
    </row>
    <row r="60" spans="1:11" x14ac:dyDescent="0.35">
      <c r="A60" s="85"/>
      <c r="B60" s="14" t="s">
        <v>26</v>
      </c>
      <c r="E60" s="14"/>
      <c r="F60" s="14"/>
      <c r="G60" s="84"/>
      <c r="H60" s="14"/>
      <c r="I60" s="14"/>
      <c r="J60" s="14"/>
      <c r="K60" s="14"/>
    </row>
    <row r="61" spans="1:11" x14ac:dyDescent="0.35">
      <c r="A61" s="85"/>
      <c r="B61" s="14" t="s">
        <v>24</v>
      </c>
      <c r="E61" s="14"/>
      <c r="F61" s="14"/>
      <c r="G61" s="84"/>
      <c r="H61" s="14"/>
      <c r="I61" s="14"/>
      <c r="J61" s="14"/>
      <c r="K61" s="14"/>
    </row>
    <row r="62" spans="1:11" x14ac:dyDescent="0.35">
      <c r="A62" s="85"/>
      <c r="B62" s="14" t="s">
        <v>16</v>
      </c>
      <c r="E62" s="14"/>
      <c r="F62" s="14"/>
      <c r="G62" s="84"/>
      <c r="H62" s="14"/>
      <c r="I62" s="14"/>
      <c r="J62" s="14"/>
      <c r="K62" s="14"/>
    </row>
    <row r="63" spans="1:11" x14ac:dyDescent="0.35">
      <c r="A63" s="85"/>
      <c r="B63" s="14" t="s">
        <v>17</v>
      </c>
      <c r="E63" s="14"/>
      <c r="F63" s="14"/>
      <c r="G63" s="84"/>
      <c r="H63" s="14"/>
      <c r="I63" s="14"/>
      <c r="J63" s="14"/>
      <c r="K63" s="14"/>
    </row>
    <row r="64" spans="1:11" x14ac:dyDescent="0.35">
      <c r="A64" s="85"/>
      <c r="B64" s="14" t="s">
        <v>18</v>
      </c>
      <c r="E64" s="14"/>
      <c r="F64" s="14"/>
      <c r="G64" s="84"/>
      <c r="H64" s="14"/>
      <c r="I64" s="14"/>
      <c r="J64" s="14"/>
      <c r="K64" s="14"/>
    </row>
    <row r="65" spans="1:11" x14ac:dyDescent="0.35">
      <c r="A65" s="85"/>
      <c r="B65" s="14" t="s">
        <v>19</v>
      </c>
      <c r="E65" s="14"/>
      <c r="F65" s="14"/>
      <c r="G65" s="84"/>
      <c r="H65" s="14"/>
      <c r="I65" s="14"/>
      <c r="J65" s="14"/>
      <c r="K65" s="14"/>
    </row>
    <row r="66" spans="1:11" x14ac:dyDescent="0.35">
      <c r="A66" s="85"/>
      <c r="E66" s="14"/>
      <c r="F66" s="14"/>
      <c r="G66" s="84"/>
      <c r="H66" s="14"/>
      <c r="I66" s="14"/>
      <c r="J66" s="14"/>
      <c r="K66" s="14"/>
    </row>
    <row r="67" spans="1:11" x14ac:dyDescent="0.35">
      <c r="A67" s="85"/>
      <c r="B67" s="14" t="s">
        <v>20</v>
      </c>
      <c r="E67" s="14"/>
      <c r="F67" s="14"/>
      <c r="G67" s="84"/>
      <c r="H67" s="14"/>
      <c r="I67" s="14"/>
      <c r="J67" s="14"/>
      <c r="K67" s="14"/>
    </row>
    <row r="68" spans="1:11" x14ac:dyDescent="0.35">
      <c r="A68" s="85"/>
      <c r="B68" s="14" t="s">
        <v>23</v>
      </c>
      <c r="E68" s="14"/>
      <c r="F68" s="14"/>
      <c r="G68" s="84"/>
      <c r="H68" s="14"/>
      <c r="I68" s="14"/>
      <c r="J68" s="14"/>
      <c r="K68" s="14"/>
    </row>
    <row r="69" spans="1:11" x14ac:dyDescent="0.35">
      <c r="A69" s="85"/>
      <c r="B69" s="24"/>
      <c r="C69" s="24"/>
      <c r="D69" s="24"/>
      <c r="E69" s="82"/>
      <c r="F69" s="82"/>
      <c r="G69" s="83"/>
      <c r="H69" s="83"/>
      <c r="I69" s="82"/>
      <c r="J69" s="14"/>
      <c r="K69" s="14"/>
    </row>
    <row r="70" spans="1:11" x14ac:dyDescent="0.35">
      <c r="A70" s="21"/>
    </row>
  </sheetData>
  <phoneticPr fontId="5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Sobolicova</dc:creator>
  <cp:lastModifiedBy>Michaela Šimunová</cp:lastModifiedBy>
  <cp:lastPrinted>2014-04-24T10:49:04Z</cp:lastPrinted>
  <dcterms:created xsi:type="dcterms:W3CDTF">2013-11-07T12:21:53Z</dcterms:created>
  <dcterms:modified xsi:type="dcterms:W3CDTF">2014-04-24T10:53:50Z</dcterms:modified>
</cp:coreProperties>
</file>