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30" i="1" l="1"/>
  <c r="G87" i="1" l="1"/>
  <c r="G86" i="1"/>
  <c r="G85" i="1"/>
  <c r="G84" i="1"/>
  <c r="G83" i="1"/>
  <c r="G82" i="1"/>
  <c r="G81" i="1"/>
  <c r="G80" i="1"/>
  <c r="G79" i="1"/>
  <c r="G78" i="1"/>
  <c r="G77" i="1"/>
  <c r="G76" i="1"/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 l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94" i="1" l="1"/>
  <c r="G95" i="1" l="1"/>
  <c r="G96" i="1" s="1"/>
</calcChain>
</file>

<file path=xl/sharedStrings.xml><?xml version="1.0" encoding="utf-8"?>
<sst xmlns="http://schemas.openxmlformats.org/spreadsheetml/2006/main" count="212" uniqueCount="126">
  <si>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</si>
  <si>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</si>
  <si>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</si>
  <si>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</si>
  <si>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</si>
  <si>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</si>
  <si>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</si>
  <si>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</si>
  <si>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</si>
  <si>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</si>
  <si>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</si>
  <si>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</si>
  <si>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</si>
  <si>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</si>
  <si>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</si>
  <si>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</si>
  <si>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</si>
  <si>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</si>
  <si>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</si>
  <si>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</si>
  <si>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</si>
  <si>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</si>
  <si>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</si>
  <si>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Uvedené množstvá sú orientačné, slúžia na porovanie jednotkových cien referenčných položiek a </t>
  </si>
  <si>
    <t xml:space="preserve">na vyhodnotenie cenových ponúk. </t>
  </si>
  <si>
    <t>Náradie</t>
  </si>
  <si>
    <t>sekáč špicatý 305 mm</t>
  </si>
  <si>
    <t>sekáč plochý 175 mm</t>
  </si>
  <si>
    <t>sekáč plochý 250 mm</t>
  </si>
  <si>
    <t>sekera  600 g</t>
  </si>
  <si>
    <t>sekera 1 400 g</t>
  </si>
  <si>
    <t>vedrá pogumované - murárske 10 l</t>
  </si>
  <si>
    <t>vrtáky 2 mm</t>
  </si>
  <si>
    <t>vrtáky 3 mm</t>
  </si>
  <si>
    <t>vrtáky 4 mm</t>
  </si>
  <si>
    <t>vrtáky 5 mm</t>
  </si>
  <si>
    <t>vrtáky 6 mm</t>
  </si>
  <si>
    <t>vrtáky 7 mm</t>
  </si>
  <si>
    <t>vrtáky 8 mm</t>
  </si>
  <si>
    <t>vrtáky 9 mm</t>
  </si>
  <si>
    <t>vrtáky 10 mm</t>
  </si>
  <si>
    <t>vrtáky 11 mm</t>
  </si>
  <si>
    <t>vrtáky 13 mm</t>
  </si>
  <si>
    <t>vrtáky 16 mm</t>
  </si>
  <si>
    <t>vrtáky 18 mm</t>
  </si>
  <si>
    <t>vrtáky SDS 5 mm</t>
  </si>
  <si>
    <t>vrtáky SDS 6 mm</t>
  </si>
  <si>
    <t>vrtáky SDS 8 mm</t>
  </si>
  <si>
    <t>vrtáky SDS 10 mm</t>
  </si>
  <si>
    <t>vrtáky SDS 12 mm</t>
  </si>
  <si>
    <t>vrtáky SDS 14 mm</t>
  </si>
  <si>
    <t>vrtáky SDS 16 mm - dĺžka 160 mm</t>
  </si>
  <si>
    <t>vrtáky SDS 14 mm - dĺžka 200 mm</t>
  </si>
  <si>
    <t>vrtáky SDS 14 mm - dĺžka 350 mm</t>
  </si>
  <si>
    <t>vrtáky SDS 16 mm - dĺžka 350 mm</t>
  </si>
  <si>
    <t>kladivo 200 g</t>
  </si>
  <si>
    <t>kladivo 500 g</t>
  </si>
  <si>
    <t>kladivo 1 000 g</t>
  </si>
  <si>
    <t>kladivo 2 000 g</t>
  </si>
  <si>
    <t>páčidlo 60 cm</t>
  </si>
  <si>
    <t>páčidlo 90 cm</t>
  </si>
  <si>
    <t>kľúč nástrčkový trubkový 10</t>
  </si>
  <si>
    <t>kľúč nástrčkový trubkový 12</t>
  </si>
  <si>
    <t>kľúč nástrčkový trubkový 13</t>
  </si>
  <si>
    <t>kľúč nástrčkový trubkový 14</t>
  </si>
  <si>
    <t>kľúč nástrčkový trubkový 16</t>
  </si>
  <si>
    <t>kľúč nástrčkový trubkový 17</t>
  </si>
  <si>
    <t>kľúč nástrčkový trubkový 19</t>
  </si>
  <si>
    <t>kľúč nástrčkový trubkový 22</t>
  </si>
  <si>
    <t>kľúč nástrčkový trubkový 24</t>
  </si>
  <si>
    <t>plátky do píly na Fe - balík ( 100 ks )</t>
  </si>
  <si>
    <t>pilníky ploché 200 mm všetky pilníky číslo 2</t>
  </si>
  <si>
    <t>pilníky ploché 250 mm</t>
  </si>
  <si>
    <t>pilníky polguľaté - úsečový 200 mm</t>
  </si>
  <si>
    <t>pilníky polguľaté - úsečový 250 mm</t>
  </si>
  <si>
    <t>pilníky guľaté 250 mm</t>
  </si>
  <si>
    <t>pilníky ploché - drevárske rašpľa 250 mm</t>
  </si>
  <si>
    <t>pilníky polguľaté - drevárske rašpľa 300 mm</t>
  </si>
  <si>
    <t>pilníky guľaté - drevárske rašpľa 300 mm</t>
  </si>
  <si>
    <t>pištole na PUR - PENU</t>
  </si>
  <si>
    <t>pištole na silikón polouzavreté</t>
  </si>
  <si>
    <t>kľúč na radiátorovú spiatočku</t>
  </si>
  <si>
    <t xml:space="preserve"> skľučovadlo na vŕtačky </t>
  </si>
  <si>
    <t>kliešte kĺbové štiepacie 200 mm</t>
  </si>
  <si>
    <t>hladítko špárovacie 280 x 130 mm</t>
  </si>
  <si>
    <t>hladítko gumové 280 x 130 mm</t>
  </si>
  <si>
    <t>murárska naberačka 180 mm</t>
  </si>
  <si>
    <t>murárska lyžica 160 mm</t>
  </si>
  <si>
    <t xml:space="preserve">                                                                                                               Podpis, pečiatka</t>
  </si>
  <si>
    <t>bal.</t>
  </si>
  <si>
    <t>sada</t>
  </si>
  <si>
    <r>
      <rPr>
        <b/>
        <sz val="11"/>
        <color theme="1"/>
        <rFont val="Times New Roman"/>
        <family val="1"/>
        <charset val="238"/>
      </rPr>
      <t>Poznámka:</t>
    </r>
    <r>
      <rPr>
        <sz val="11"/>
        <color theme="1"/>
        <rFont val="Times New Roman"/>
        <family val="1"/>
        <charset val="238"/>
      </rPr>
      <t xml:space="preserve"> Pri položkách 21-34 treba počítať s možnosťou objednania vrtákov aj s hrúbkou na desatinné miesta </t>
    </r>
  </si>
  <si>
    <t xml:space="preserve">                  (napr. 4,2; 5,6; atď.).</t>
  </si>
  <si>
    <t>náhradné orezávaky - balenie po 10 ks</t>
  </si>
  <si>
    <t xml:space="preserve">kliešte na jemnú mechaniku  </t>
  </si>
  <si>
    <t>sada elektrikárskych skrutkovačov, sada 7 ks</t>
  </si>
  <si>
    <t>sada skrutkovačov obyč. + krížové, sada 10 ks</t>
  </si>
  <si>
    <t>pílky stolárske s plátom 300 mm</t>
  </si>
  <si>
    <t xml:space="preserve">nožnice pákové 1750 mm </t>
  </si>
  <si>
    <t xml:space="preserve">nožnice na plech  10 " prevodové </t>
  </si>
  <si>
    <t>kliešte štiepacie 180 mm</t>
  </si>
  <si>
    <t>kliešte štiepacie 200 mm</t>
  </si>
  <si>
    <t>kliešte kombinované 180 mm</t>
  </si>
  <si>
    <t>kliešte kombinované 200 mm</t>
  </si>
  <si>
    <t>orezávací nôž 18 mm so zasúvacou čepeľou</t>
  </si>
  <si>
    <t xml:space="preserve">imbusové kľúče - sada 8 ks </t>
  </si>
  <si>
    <t>špirála 6 mm, dĺžka 10 m</t>
  </si>
  <si>
    <t>hasák stredný 6 / 4 "</t>
  </si>
  <si>
    <t>hasák malý  220 mm</t>
  </si>
  <si>
    <t>kliešte 250 mm</t>
  </si>
  <si>
    <t>kliešte 300 mm</t>
  </si>
  <si>
    <t>kliešte 400 mm</t>
  </si>
  <si>
    <t>pílka na železo - rámy, 300 mm</t>
  </si>
  <si>
    <t xml:space="preserve">univerzálny 5-kľúč inštalatérsky </t>
  </si>
  <si>
    <t xml:space="preserve">sada výkružných koruniek (33, 53, 67, 73 mm), sada 4 ks </t>
  </si>
  <si>
    <t xml:space="preserve">nožnice záhradné, dĺžka cca 200 mm </t>
  </si>
  <si>
    <t>brúsny kameň obojstranný(hrubší+jemný)200x50mm, používaný na ostrenie nožov a iného náradia</t>
  </si>
  <si>
    <t>KNIPEX, JONNESWAY, NAREX a PILANA podľa možnosti a voľby uchádzača, pričom tieto</t>
  </si>
  <si>
    <t xml:space="preserve">Zvýraznené položky požadujeme oceniť výlučne značkami TONA, TECO, </t>
  </si>
  <si>
    <t>IBAN:</t>
  </si>
  <si>
    <t>Príloha č. 1 k č.p.: PA-ETÚ-153-002/2014</t>
  </si>
  <si>
    <t>Ponúkaný tovar (značka náradia)</t>
  </si>
  <si>
    <t>sada kľúčov - vidlicové sada 12 dielna (6 - 32)</t>
  </si>
  <si>
    <t xml:space="preserve">sada kľúčov - prstencové sada 8 dielna (6 - 22) </t>
  </si>
  <si>
    <t xml:space="preserve"> značky môžu byť ľubovoľne kombinované. </t>
  </si>
  <si>
    <t>meter vysúvací pogumovaný,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</si>
</sst>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9" xfId="0" applyNumberFormat="1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3" fontId="11" fillId="0" borderId="14" xfId="2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9" fillId="0" borderId="0" xfId="0" applyFont="1" applyBorder="1"/>
    <xf numFmtId="0" fontId="12" fillId="0" borderId="16" xfId="2" applyFont="1" applyFill="1" applyBorder="1" applyAlignment="1">
      <alignment horizontal="center" wrapText="1"/>
    </xf>
    <xf numFmtId="0" fontId="12" fillId="0" borderId="0" xfId="2" applyFont="1" applyFill="1" applyBorder="1" applyAlignment="1"/>
    <xf numFmtId="0" fontId="12" fillId="0" borderId="5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2" fillId="0" borderId="14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/>
    </xf>
    <xf numFmtId="0" fontId="12" fillId="0" borderId="19" xfId="2" applyFont="1" applyFill="1" applyBorder="1" applyAlignment="1">
      <alignment horizontal="center" wrapText="1"/>
    </xf>
    <xf numFmtId="164" fontId="12" fillId="0" borderId="18" xfId="2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12" fillId="0" borderId="23" xfId="2" applyFont="1" applyFill="1" applyBorder="1" applyAlignment="1">
      <alignment horizontal="center" wrapText="1"/>
    </xf>
    <xf numFmtId="164" fontId="12" fillId="0" borderId="22" xfId="2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12" fillId="0" borderId="26" xfId="0" applyFont="1" applyBorder="1"/>
    <xf numFmtId="0" fontId="12" fillId="0" borderId="26" xfId="0" applyFont="1" applyFill="1" applyBorder="1"/>
    <xf numFmtId="0" fontId="12" fillId="0" borderId="7" xfId="2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3" borderId="25" xfId="0" applyFont="1" applyFill="1" applyBorder="1"/>
    <xf numFmtId="0" fontId="12" fillId="3" borderId="26" xfId="0" applyFont="1" applyFill="1" applyBorder="1"/>
    <xf numFmtId="0" fontId="12" fillId="0" borderId="26" xfId="0" applyFont="1" applyBorder="1" applyAlignment="1">
      <alignment wrapText="1"/>
    </xf>
    <xf numFmtId="0" fontId="12" fillId="0" borderId="17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9" fillId="3" borderId="28" xfId="0" applyFont="1" applyFill="1" applyBorder="1"/>
    <xf numFmtId="0" fontId="0" fillId="3" borderId="29" xfId="0" applyFill="1" applyBorder="1"/>
    <xf numFmtId="0" fontId="0" fillId="3" borderId="29" xfId="0" applyFill="1" applyBorder="1" applyAlignment="1"/>
    <xf numFmtId="0" fontId="0" fillId="3" borderId="30" xfId="0" applyFill="1" applyBorder="1"/>
    <xf numFmtId="0" fontId="9" fillId="3" borderId="31" xfId="0" applyFont="1" applyFill="1" applyBorder="1"/>
    <xf numFmtId="0" fontId="0" fillId="3" borderId="0" xfId="0" applyFill="1" applyBorder="1"/>
    <xf numFmtId="0" fontId="0" fillId="3" borderId="0" xfId="0" applyFill="1" applyBorder="1" applyAlignment="1"/>
    <xf numFmtId="0" fontId="0" fillId="3" borderId="32" xfId="0" applyFill="1" applyBorder="1"/>
    <xf numFmtId="0" fontId="9" fillId="3" borderId="33" xfId="0" applyFont="1" applyFill="1" applyBorder="1"/>
    <xf numFmtId="0" fontId="0" fillId="3" borderId="34" xfId="0" applyFill="1" applyBorder="1"/>
    <xf numFmtId="0" fontId="0" fillId="3" borderId="34" xfId="0" applyFill="1" applyBorder="1" applyAlignment="1"/>
    <xf numFmtId="0" fontId="0" fillId="3" borderId="35" xfId="0" applyFill="1" applyBorder="1"/>
    <xf numFmtId="0" fontId="12" fillId="0" borderId="0" xfId="0" applyFont="1"/>
    <xf numFmtId="0" fontId="12" fillId="3" borderId="19" xfId="0" applyFont="1" applyFill="1" applyBorder="1"/>
    <xf numFmtId="0" fontId="12" fillId="3" borderId="16" xfId="0" applyFont="1" applyFill="1" applyBorder="1"/>
    <xf numFmtId="0" fontId="12" fillId="0" borderId="16" xfId="0" applyFont="1" applyFill="1" applyBorder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3" borderId="23" xfId="0" applyFont="1" applyFill="1" applyBorder="1"/>
    <xf numFmtId="0" fontId="9" fillId="3" borderId="29" xfId="0" applyFont="1" applyFill="1" applyBorder="1"/>
    <xf numFmtId="0" fontId="9" fillId="3" borderId="0" xfId="0" applyFont="1" applyFill="1" applyBorder="1"/>
    <xf numFmtId="0" fontId="9" fillId="3" borderId="34" xfId="0" applyFont="1" applyFill="1" applyBorder="1"/>
    <xf numFmtId="0" fontId="12" fillId="4" borderId="26" xfId="0" applyFont="1" applyFill="1" applyBorder="1"/>
    <xf numFmtId="0" fontId="12" fillId="4" borderId="16" xfId="0" applyFont="1" applyFill="1" applyBorder="1"/>
    <xf numFmtId="0" fontId="12" fillId="3" borderId="21" xfId="0" applyFont="1" applyFill="1" applyBorder="1" applyAlignment="1">
      <alignment wrapText="1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16" workbookViewId="0">
      <selection activeCell="C85" sqref="C85"/>
    </sheetView>
  </sheetViews>
  <sheetFormatPr defaultRowHeight="14.5" x14ac:dyDescent="0.35"/>
  <cols>
    <col min="1" max="1" width="4.36328125" style="14" customWidth="1"/>
    <col min="2" max="2" width="43.36328125" style="16" customWidth="1"/>
    <col min="3" max="3" width="33.26953125" style="16" customWidth="1"/>
    <col min="4" max="4" width="8.08984375" customWidth="1"/>
    <col min="5" max="5" width="8.81640625" style="6" customWidth="1"/>
    <col min="6" max="6" width="10" customWidth="1"/>
    <col min="7" max="7" width="11.08984375" customWidth="1"/>
    <col min="8" max="8" width="20.54296875" customWidth="1"/>
  </cols>
  <sheetData>
    <row r="1" spans="1:10" x14ac:dyDescent="0.35">
      <c r="D1" s="90" t="s">
        <v>120</v>
      </c>
    </row>
    <row r="2" spans="1:10" ht="15" thickBot="1" x14ac:dyDescent="0.4">
      <c r="A2" s="15"/>
      <c r="B2" s="18" t="s">
        <v>25</v>
      </c>
      <c r="C2" s="18"/>
      <c r="D2" s="18"/>
      <c r="E2" s="17"/>
      <c r="F2" s="16"/>
      <c r="G2" s="16"/>
    </row>
    <row r="3" spans="1:10" ht="42.65" customHeight="1" thickBot="1" x14ac:dyDescent="0.4">
      <c r="A3" s="33" t="s">
        <v>1</v>
      </c>
      <c r="B3" s="58" t="s">
        <v>2</v>
      </c>
      <c r="C3" s="58" t="s">
        <v>121</v>
      </c>
      <c r="D3" s="34" t="s">
        <v>3</v>
      </c>
      <c r="E3" s="34" t="s">
        <v>4</v>
      </c>
      <c r="F3" s="35" t="s">
        <v>5</v>
      </c>
      <c r="G3" s="36" t="s">
        <v>6</v>
      </c>
    </row>
    <row r="4" spans="1:10" ht="15.65" customHeight="1" x14ac:dyDescent="0.35">
      <c r="A4" s="59">
        <v>1</v>
      </c>
      <c r="B4" s="72" t="s">
        <v>96</v>
      </c>
      <c r="C4" s="91"/>
      <c r="D4" s="60" t="s">
        <v>90</v>
      </c>
      <c r="E4" s="61">
        <v>0</v>
      </c>
      <c r="F4" s="62">
        <v>4</v>
      </c>
      <c r="G4" s="63">
        <f>(E4*F4)</f>
        <v>0</v>
      </c>
    </row>
    <row r="5" spans="1:10" ht="15.65" customHeight="1" x14ac:dyDescent="0.35">
      <c r="A5" s="45">
        <v>2</v>
      </c>
      <c r="B5" s="73" t="s">
        <v>94</v>
      </c>
      <c r="C5" s="92"/>
      <c r="D5" s="43" t="s">
        <v>0</v>
      </c>
      <c r="E5" s="37">
        <v>0</v>
      </c>
      <c r="F5" s="70">
        <v>2</v>
      </c>
      <c r="G5" s="31">
        <f t="shared" ref="G5:G88" si="0">(E5*F5)</f>
        <v>0</v>
      </c>
    </row>
    <row r="6" spans="1:10" ht="15.65" customHeight="1" x14ac:dyDescent="0.35">
      <c r="A6" s="45">
        <v>3</v>
      </c>
      <c r="B6" s="73" t="s">
        <v>95</v>
      </c>
      <c r="C6" s="92"/>
      <c r="D6" s="43" t="s">
        <v>90</v>
      </c>
      <c r="E6" s="38">
        <v>0</v>
      </c>
      <c r="F6" s="70">
        <v>2</v>
      </c>
      <c r="G6" s="31">
        <f t="shared" si="0"/>
        <v>0</v>
      </c>
      <c r="H6" s="7"/>
      <c r="I6" s="8"/>
      <c r="J6" s="9"/>
    </row>
    <row r="7" spans="1:10" ht="15.65" customHeight="1" x14ac:dyDescent="0.35">
      <c r="A7" s="46">
        <v>4</v>
      </c>
      <c r="B7" s="73" t="s">
        <v>26</v>
      </c>
      <c r="C7" s="92"/>
      <c r="D7" s="43" t="s">
        <v>0</v>
      </c>
      <c r="E7" s="38">
        <v>0</v>
      </c>
      <c r="F7" s="70">
        <v>2</v>
      </c>
      <c r="G7" s="31">
        <f t="shared" si="0"/>
        <v>0</v>
      </c>
      <c r="H7" s="7"/>
      <c r="I7" s="8"/>
      <c r="J7" s="9"/>
    </row>
    <row r="8" spans="1:10" ht="15.65" customHeight="1" x14ac:dyDescent="0.35">
      <c r="A8" s="46">
        <v>5</v>
      </c>
      <c r="B8" s="73" t="s">
        <v>27</v>
      </c>
      <c r="C8" s="92"/>
      <c r="D8" s="43" t="s">
        <v>0</v>
      </c>
      <c r="E8" s="38">
        <v>0</v>
      </c>
      <c r="F8" s="70">
        <v>2</v>
      </c>
      <c r="G8" s="31">
        <f t="shared" si="0"/>
        <v>0</v>
      </c>
      <c r="H8" s="7"/>
      <c r="I8" s="8"/>
      <c r="J8" s="9"/>
    </row>
    <row r="9" spans="1:10" s="51" customFormat="1" ht="15.65" customHeight="1" x14ac:dyDescent="0.35">
      <c r="A9" s="45">
        <v>6</v>
      </c>
      <c r="B9" s="73" t="s">
        <v>28</v>
      </c>
      <c r="C9" s="92"/>
      <c r="D9" s="43" t="s">
        <v>0</v>
      </c>
      <c r="E9" s="37">
        <v>0</v>
      </c>
      <c r="F9" s="70">
        <v>2</v>
      </c>
      <c r="G9" s="50">
        <f t="shared" si="0"/>
        <v>0</v>
      </c>
      <c r="H9" s="7"/>
      <c r="I9" s="8"/>
      <c r="J9" s="9"/>
    </row>
    <row r="10" spans="1:10" ht="15.65" customHeight="1" x14ac:dyDescent="0.35">
      <c r="A10" s="45">
        <v>7</v>
      </c>
      <c r="B10" s="73" t="s">
        <v>115</v>
      </c>
      <c r="C10" s="92"/>
      <c r="D10" s="43" t="s">
        <v>0</v>
      </c>
      <c r="E10" s="38">
        <v>0</v>
      </c>
      <c r="F10" s="70">
        <v>2</v>
      </c>
      <c r="G10" s="31">
        <f t="shared" si="0"/>
        <v>0</v>
      </c>
      <c r="H10" s="7"/>
      <c r="I10" s="8"/>
      <c r="J10" s="9"/>
    </row>
    <row r="11" spans="1:10" ht="15.65" customHeight="1" x14ac:dyDescent="0.35">
      <c r="A11" s="45">
        <v>8</v>
      </c>
      <c r="B11" s="73" t="s">
        <v>97</v>
      </c>
      <c r="C11" s="92"/>
      <c r="D11" s="43" t="s">
        <v>0</v>
      </c>
      <c r="E11" s="38">
        <v>0</v>
      </c>
      <c r="F11" s="70">
        <v>2</v>
      </c>
      <c r="G11" s="31">
        <f t="shared" si="0"/>
        <v>0</v>
      </c>
      <c r="H11" s="7"/>
      <c r="I11" s="8"/>
      <c r="J11" s="9"/>
    </row>
    <row r="12" spans="1:10" ht="15.65" customHeight="1" x14ac:dyDescent="0.35">
      <c r="A12" s="45">
        <v>9</v>
      </c>
      <c r="B12" s="73" t="s">
        <v>98</v>
      </c>
      <c r="C12" s="92"/>
      <c r="D12" s="43" t="s">
        <v>0</v>
      </c>
      <c r="E12" s="38">
        <v>0</v>
      </c>
      <c r="F12" s="70">
        <v>1</v>
      </c>
      <c r="G12" s="31">
        <f t="shared" si="0"/>
        <v>0</v>
      </c>
      <c r="H12" s="7"/>
      <c r="I12" s="8"/>
      <c r="J12" s="9"/>
    </row>
    <row r="13" spans="1:10" ht="15.65" customHeight="1" x14ac:dyDescent="0.35">
      <c r="A13" s="45">
        <v>10</v>
      </c>
      <c r="B13" s="73" t="s">
        <v>99</v>
      </c>
      <c r="C13" s="92"/>
      <c r="D13" s="43" t="s">
        <v>0</v>
      </c>
      <c r="E13" s="38">
        <v>0</v>
      </c>
      <c r="F13" s="70">
        <v>2</v>
      </c>
      <c r="G13" s="31">
        <f t="shared" si="0"/>
        <v>0</v>
      </c>
      <c r="H13" s="7"/>
      <c r="I13" s="8"/>
      <c r="J13" s="10"/>
    </row>
    <row r="14" spans="1:10" ht="16" customHeight="1" x14ac:dyDescent="0.35">
      <c r="A14" s="47">
        <v>11</v>
      </c>
      <c r="B14" s="73" t="s">
        <v>29</v>
      </c>
      <c r="C14" s="92"/>
      <c r="D14" s="43" t="s">
        <v>0</v>
      </c>
      <c r="E14" s="39">
        <v>0</v>
      </c>
      <c r="F14" s="70">
        <v>2</v>
      </c>
      <c r="G14" s="32">
        <f t="shared" si="0"/>
        <v>0</v>
      </c>
      <c r="H14" s="7"/>
      <c r="I14" s="8"/>
      <c r="J14" s="10"/>
    </row>
    <row r="15" spans="1:10" ht="15.65" customHeight="1" x14ac:dyDescent="0.35">
      <c r="A15" s="46">
        <v>12</v>
      </c>
      <c r="B15" s="73" t="s">
        <v>30</v>
      </c>
      <c r="C15" s="92"/>
      <c r="D15" s="43" t="s">
        <v>0</v>
      </c>
      <c r="E15" s="40">
        <v>0</v>
      </c>
      <c r="F15" s="70">
        <v>2</v>
      </c>
      <c r="G15" s="31">
        <f t="shared" si="0"/>
        <v>0</v>
      </c>
      <c r="H15" s="7"/>
      <c r="I15" s="8"/>
      <c r="J15" s="9"/>
    </row>
    <row r="16" spans="1:10" ht="15.65" customHeight="1" x14ac:dyDescent="0.35">
      <c r="A16" s="46">
        <v>13</v>
      </c>
      <c r="B16" s="73" t="s">
        <v>83</v>
      </c>
      <c r="C16" s="92"/>
      <c r="D16" s="43" t="s">
        <v>0</v>
      </c>
      <c r="E16" s="40">
        <v>0</v>
      </c>
      <c r="F16" s="70">
        <v>2</v>
      </c>
      <c r="G16" s="31">
        <f t="shared" si="0"/>
        <v>0</v>
      </c>
      <c r="H16" s="7"/>
      <c r="I16" s="8"/>
      <c r="J16" s="10"/>
    </row>
    <row r="17" spans="1:11" ht="15.65" customHeight="1" x14ac:dyDescent="0.35">
      <c r="A17" s="45">
        <v>14</v>
      </c>
      <c r="B17" s="73" t="s">
        <v>100</v>
      </c>
      <c r="C17" s="92"/>
      <c r="D17" s="43" t="s">
        <v>0</v>
      </c>
      <c r="E17" s="37">
        <v>0</v>
      </c>
      <c r="F17" s="70">
        <v>5</v>
      </c>
      <c r="G17" s="31">
        <f t="shared" si="0"/>
        <v>0</v>
      </c>
      <c r="H17" s="7"/>
      <c r="I17" s="8"/>
      <c r="J17" s="10"/>
    </row>
    <row r="18" spans="1:11" ht="15.65" customHeight="1" x14ac:dyDescent="0.35">
      <c r="A18" s="45">
        <v>15</v>
      </c>
      <c r="B18" s="73" t="s">
        <v>101</v>
      </c>
      <c r="C18" s="92"/>
      <c r="D18" s="43" t="s">
        <v>0</v>
      </c>
      <c r="E18" s="37">
        <v>0</v>
      </c>
      <c r="F18" s="70">
        <v>5</v>
      </c>
      <c r="G18" s="31">
        <f t="shared" si="0"/>
        <v>0</v>
      </c>
      <c r="H18" s="7"/>
      <c r="I18" s="8"/>
      <c r="J18" s="10"/>
    </row>
    <row r="19" spans="1:11" ht="15.65" customHeight="1" x14ac:dyDescent="0.35">
      <c r="A19" s="45">
        <v>16</v>
      </c>
      <c r="B19" s="73" t="s">
        <v>102</v>
      </c>
      <c r="C19" s="92"/>
      <c r="D19" s="43" t="s">
        <v>0</v>
      </c>
      <c r="E19" s="38">
        <v>0</v>
      </c>
      <c r="F19" s="70">
        <v>5</v>
      </c>
      <c r="G19" s="31">
        <f t="shared" si="0"/>
        <v>0</v>
      </c>
      <c r="H19" s="11"/>
      <c r="I19" s="11"/>
      <c r="J19" s="11"/>
    </row>
    <row r="20" spans="1:11" ht="15.65" customHeight="1" x14ac:dyDescent="0.35">
      <c r="A20" s="45">
        <v>17</v>
      </c>
      <c r="B20" s="73" t="s">
        <v>103</v>
      </c>
      <c r="C20" s="92"/>
      <c r="D20" s="43" t="s">
        <v>0</v>
      </c>
      <c r="E20" s="38">
        <v>0</v>
      </c>
      <c r="F20" s="70">
        <v>5</v>
      </c>
      <c r="G20" s="31">
        <f t="shared" si="0"/>
        <v>0</v>
      </c>
    </row>
    <row r="21" spans="1:11" ht="15.65" customHeight="1" x14ac:dyDescent="0.35">
      <c r="A21" s="48">
        <v>18</v>
      </c>
      <c r="B21" s="68" t="s">
        <v>84</v>
      </c>
      <c r="C21" s="93"/>
      <c r="D21" s="43" t="s">
        <v>0</v>
      </c>
      <c r="E21" s="38">
        <v>0</v>
      </c>
      <c r="F21" s="70">
        <v>3</v>
      </c>
      <c r="G21" s="31">
        <f t="shared" si="0"/>
        <v>0</v>
      </c>
    </row>
    <row r="22" spans="1:11" ht="15.65" customHeight="1" x14ac:dyDescent="0.35">
      <c r="A22" s="48">
        <v>19</v>
      </c>
      <c r="B22" s="68" t="s">
        <v>85</v>
      </c>
      <c r="C22" s="93"/>
      <c r="D22" s="43" t="s">
        <v>0</v>
      </c>
      <c r="E22" s="37">
        <v>0</v>
      </c>
      <c r="F22" s="70">
        <v>2</v>
      </c>
      <c r="G22" s="31">
        <f t="shared" si="0"/>
        <v>0</v>
      </c>
    </row>
    <row r="23" spans="1:11" ht="15.65" customHeight="1" x14ac:dyDescent="0.35">
      <c r="A23" s="45">
        <v>20</v>
      </c>
      <c r="B23" s="68" t="s">
        <v>31</v>
      </c>
      <c r="C23" s="93"/>
      <c r="D23" s="43" t="s">
        <v>0</v>
      </c>
      <c r="E23" s="37">
        <v>0</v>
      </c>
      <c r="F23" s="70">
        <v>3</v>
      </c>
      <c r="G23" s="31">
        <f t="shared" si="0"/>
        <v>0</v>
      </c>
    </row>
    <row r="24" spans="1:11" ht="15.65" customHeight="1" x14ac:dyDescent="0.35">
      <c r="A24" s="45">
        <v>21</v>
      </c>
      <c r="B24" s="67" t="s">
        <v>32</v>
      </c>
      <c r="C24" s="94"/>
      <c r="D24" s="43" t="s">
        <v>0</v>
      </c>
      <c r="E24" s="37">
        <v>0</v>
      </c>
      <c r="F24" s="70">
        <v>10</v>
      </c>
      <c r="G24" s="31">
        <f t="shared" si="0"/>
        <v>0</v>
      </c>
    </row>
    <row r="25" spans="1:11" ht="15.65" customHeight="1" x14ac:dyDescent="0.35">
      <c r="A25" s="45">
        <v>22</v>
      </c>
      <c r="B25" s="67" t="s">
        <v>33</v>
      </c>
      <c r="C25" s="94"/>
      <c r="D25" s="43" t="s">
        <v>0</v>
      </c>
      <c r="E25" s="38">
        <v>0</v>
      </c>
      <c r="F25" s="70">
        <v>10</v>
      </c>
      <c r="G25" s="31">
        <f t="shared" si="0"/>
        <v>0</v>
      </c>
    </row>
    <row r="26" spans="1:11" ht="15.65" customHeight="1" x14ac:dyDescent="0.35">
      <c r="A26" s="45">
        <v>23</v>
      </c>
      <c r="B26" s="67" t="s">
        <v>34</v>
      </c>
      <c r="C26" s="94"/>
      <c r="D26" s="43" t="s">
        <v>0</v>
      </c>
      <c r="E26" s="38">
        <v>0</v>
      </c>
      <c r="F26" s="70">
        <v>10</v>
      </c>
      <c r="G26" s="31">
        <f t="shared" si="0"/>
        <v>0</v>
      </c>
      <c r="H26" s="1"/>
      <c r="I26" s="1"/>
      <c r="J26" s="2"/>
      <c r="K26" s="3"/>
    </row>
    <row r="27" spans="1:11" ht="15.65" customHeight="1" x14ac:dyDescent="0.35">
      <c r="A27" s="45">
        <v>24</v>
      </c>
      <c r="B27" s="67" t="s">
        <v>35</v>
      </c>
      <c r="C27" s="94"/>
      <c r="D27" s="43" t="s">
        <v>0</v>
      </c>
      <c r="E27" s="41">
        <v>0</v>
      </c>
      <c r="F27" s="70">
        <v>10</v>
      </c>
      <c r="G27" s="31">
        <f t="shared" si="0"/>
        <v>0</v>
      </c>
      <c r="H27" s="1"/>
      <c r="I27" s="1"/>
      <c r="J27" s="4"/>
      <c r="K27" s="3"/>
    </row>
    <row r="28" spans="1:11" ht="15.65" customHeight="1" x14ac:dyDescent="0.35">
      <c r="A28" s="45">
        <v>25</v>
      </c>
      <c r="B28" s="67" t="s">
        <v>36</v>
      </c>
      <c r="C28" s="94"/>
      <c r="D28" s="43" t="s">
        <v>0</v>
      </c>
      <c r="E28" s="38">
        <v>0</v>
      </c>
      <c r="F28" s="70">
        <v>10</v>
      </c>
      <c r="G28" s="31">
        <f t="shared" si="0"/>
        <v>0</v>
      </c>
      <c r="H28" s="1"/>
      <c r="I28" s="1"/>
      <c r="J28" s="4"/>
      <c r="K28" s="3"/>
    </row>
    <row r="29" spans="1:11" ht="15.65" customHeight="1" x14ac:dyDescent="0.35">
      <c r="A29" s="45">
        <v>27</v>
      </c>
      <c r="B29" s="67" t="s">
        <v>37</v>
      </c>
      <c r="C29" s="94"/>
      <c r="D29" s="43" t="s">
        <v>0</v>
      </c>
      <c r="E29" s="38">
        <v>0</v>
      </c>
      <c r="F29" s="70">
        <v>10</v>
      </c>
      <c r="G29" s="31">
        <f t="shared" si="0"/>
        <v>0</v>
      </c>
      <c r="H29" s="1"/>
      <c r="I29" s="5"/>
      <c r="J29" s="4"/>
      <c r="K29" s="3"/>
    </row>
    <row r="30" spans="1:11" ht="15.65" customHeight="1" x14ac:dyDescent="0.35">
      <c r="A30" s="45">
        <v>28</v>
      </c>
      <c r="B30" s="67" t="s">
        <v>38</v>
      </c>
      <c r="C30" s="94"/>
      <c r="D30" s="43" t="s">
        <v>0</v>
      </c>
      <c r="E30" s="38">
        <v>0</v>
      </c>
      <c r="F30" s="70">
        <v>10</v>
      </c>
      <c r="G30" s="31">
        <f t="shared" si="0"/>
        <v>0</v>
      </c>
      <c r="H30" s="1"/>
      <c r="I30" s="5"/>
      <c r="J30" s="4"/>
      <c r="K30" s="3"/>
    </row>
    <row r="31" spans="1:11" ht="15.65" customHeight="1" x14ac:dyDescent="0.35">
      <c r="A31" s="45">
        <v>29</v>
      </c>
      <c r="B31" s="67" t="s">
        <v>39</v>
      </c>
      <c r="C31" s="94"/>
      <c r="D31" s="43" t="s">
        <v>0</v>
      </c>
      <c r="E31" s="38">
        <v>0</v>
      </c>
      <c r="F31" s="70">
        <v>10</v>
      </c>
      <c r="G31" s="31">
        <f t="shared" si="0"/>
        <v>0</v>
      </c>
      <c r="H31" s="1"/>
      <c r="I31" s="5"/>
      <c r="J31" s="4"/>
      <c r="K31" s="3"/>
    </row>
    <row r="32" spans="1:11" ht="15.65" customHeight="1" x14ac:dyDescent="0.35">
      <c r="A32" s="45">
        <v>30</v>
      </c>
      <c r="B32" s="67" t="s">
        <v>40</v>
      </c>
      <c r="C32" s="94"/>
      <c r="D32" s="43" t="s">
        <v>0</v>
      </c>
      <c r="E32" s="38">
        <v>0</v>
      </c>
      <c r="F32" s="70">
        <v>5</v>
      </c>
      <c r="G32" s="31">
        <f t="shared" si="0"/>
        <v>0</v>
      </c>
    </row>
    <row r="33" spans="1:7" ht="15.65" customHeight="1" x14ac:dyDescent="0.35">
      <c r="A33" s="45">
        <v>31</v>
      </c>
      <c r="B33" s="67" t="s">
        <v>41</v>
      </c>
      <c r="C33" s="94"/>
      <c r="D33" s="43" t="s">
        <v>0</v>
      </c>
      <c r="E33" s="38">
        <v>0</v>
      </c>
      <c r="F33" s="70">
        <v>5</v>
      </c>
      <c r="G33" s="31">
        <f t="shared" si="0"/>
        <v>0</v>
      </c>
    </row>
    <row r="34" spans="1:7" ht="15.65" customHeight="1" x14ac:dyDescent="0.35">
      <c r="A34" s="45">
        <v>32</v>
      </c>
      <c r="B34" s="67" t="s">
        <v>42</v>
      </c>
      <c r="C34" s="94"/>
      <c r="D34" s="43" t="s">
        <v>0</v>
      </c>
      <c r="E34" s="38">
        <v>0</v>
      </c>
      <c r="F34" s="70">
        <v>3</v>
      </c>
      <c r="G34" s="31">
        <f t="shared" si="0"/>
        <v>0</v>
      </c>
    </row>
    <row r="35" spans="1:7" ht="15.65" customHeight="1" x14ac:dyDescent="0.35">
      <c r="A35" s="45">
        <v>33</v>
      </c>
      <c r="B35" s="67" t="s">
        <v>43</v>
      </c>
      <c r="C35" s="94"/>
      <c r="D35" s="43" t="s">
        <v>0</v>
      </c>
      <c r="E35" s="38">
        <v>0</v>
      </c>
      <c r="F35" s="70">
        <v>2</v>
      </c>
      <c r="G35" s="31">
        <f t="shared" si="0"/>
        <v>0</v>
      </c>
    </row>
    <row r="36" spans="1:7" ht="15.65" customHeight="1" x14ac:dyDescent="0.35">
      <c r="A36" s="45">
        <v>34</v>
      </c>
      <c r="B36" s="67" t="s">
        <v>44</v>
      </c>
      <c r="C36" s="94"/>
      <c r="D36" s="43" t="s">
        <v>0</v>
      </c>
      <c r="E36" s="38">
        <v>0</v>
      </c>
      <c r="F36" s="70">
        <v>2</v>
      </c>
      <c r="G36" s="31">
        <f t="shared" si="0"/>
        <v>0</v>
      </c>
    </row>
    <row r="37" spans="1:7" ht="15.65" customHeight="1" x14ac:dyDescent="0.35">
      <c r="A37" s="49">
        <v>35</v>
      </c>
      <c r="B37" s="67" t="s">
        <v>45</v>
      </c>
      <c r="C37" s="94"/>
      <c r="D37" s="43" t="s">
        <v>0</v>
      </c>
      <c r="E37" s="38">
        <v>0</v>
      </c>
      <c r="F37" s="70">
        <v>5</v>
      </c>
      <c r="G37" s="31">
        <f t="shared" si="0"/>
        <v>0</v>
      </c>
    </row>
    <row r="38" spans="1:7" ht="15.65" customHeight="1" x14ac:dyDescent="0.35">
      <c r="A38" s="49">
        <v>36</v>
      </c>
      <c r="B38" s="67" t="s">
        <v>46</v>
      </c>
      <c r="C38" s="94"/>
      <c r="D38" s="43" t="s">
        <v>0</v>
      </c>
      <c r="E38" s="38">
        <v>0</v>
      </c>
      <c r="F38" s="70">
        <v>5</v>
      </c>
      <c r="G38" s="31">
        <f t="shared" si="0"/>
        <v>0</v>
      </c>
    </row>
    <row r="39" spans="1:7" ht="15.65" customHeight="1" x14ac:dyDescent="0.35">
      <c r="A39" s="49">
        <v>37</v>
      </c>
      <c r="B39" s="67" t="s">
        <v>47</v>
      </c>
      <c r="C39" s="94"/>
      <c r="D39" s="43" t="s">
        <v>0</v>
      </c>
      <c r="E39" s="38">
        <v>0</v>
      </c>
      <c r="F39" s="70">
        <v>5</v>
      </c>
      <c r="G39" s="31">
        <f t="shared" si="0"/>
        <v>0</v>
      </c>
    </row>
    <row r="40" spans="1:7" ht="15.65" customHeight="1" x14ac:dyDescent="0.35">
      <c r="A40" s="49">
        <v>38</v>
      </c>
      <c r="B40" s="67" t="s">
        <v>48</v>
      </c>
      <c r="C40" s="94"/>
      <c r="D40" s="43" t="s">
        <v>0</v>
      </c>
      <c r="E40" s="38">
        <v>0</v>
      </c>
      <c r="F40" s="70">
        <v>5</v>
      </c>
      <c r="G40" s="31">
        <f t="shared" si="0"/>
        <v>0</v>
      </c>
    </row>
    <row r="41" spans="1:7" ht="15.65" customHeight="1" x14ac:dyDescent="0.35">
      <c r="A41" s="49">
        <v>39</v>
      </c>
      <c r="B41" s="67" t="s">
        <v>49</v>
      </c>
      <c r="C41" s="94"/>
      <c r="D41" s="43" t="s">
        <v>0</v>
      </c>
      <c r="E41" s="38">
        <v>0</v>
      </c>
      <c r="F41" s="70">
        <v>5</v>
      </c>
      <c r="G41" s="31">
        <f t="shared" si="0"/>
        <v>0</v>
      </c>
    </row>
    <row r="42" spans="1:7" ht="15.65" customHeight="1" x14ac:dyDescent="0.35">
      <c r="A42" s="49">
        <v>40</v>
      </c>
      <c r="B42" s="67" t="s">
        <v>50</v>
      </c>
      <c r="C42" s="94"/>
      <c r="D42" s="43" t="s">
        <v>0</v>
      </c>
      <c r="E42" s="38">
        <v>0</v>
      </c>
      <c r="F42" s="70">
        <v>5</v>
      </c>
      <c r="G42" s="31">
        <f t="shared" si="0"/>
        <v>0</v>
      </c>
    </row>
    <row r="43" spans="1:7" ht="15.65" customHeight="1" x14ac:dyDescent="0.35">
      <c r="A43" s="49">
        <v>41</v>
      </c>
      <c r="B43" s="67" t="s">
        <v>51</v>
      </c>
      <c r="C43" s="94"/>
      <c r="D43" s="43" t="s">
        <v>0</v>
      </c>
      <c r="E43" s="38">
        <v>0</v>
      </c>
      <c r="F43" s="70">
        <v>5</v>
      </c>
      <c r="G43" s="31">
        <f t="shared" si="0"/>
        <v>0</v>
      </c>
    </row>
    <row r="44" spans="1:7" ht="15.65" customHeight="1" x14ac:dyDescent="0.35">
      <c r="A44" s="49">
        <v>42</v>
      </c>
      <c r="B44" s="67" t="s">
        <v>52</v>
      </c>
      <c r="C44" s="94"/>
      <c r="D44" s="43" t="s">
        <v>0</v>
      </c>
      <c r="E44" s="38">
        <v>0</v>
      </c>
      <c r="F44" s="70">
        <v>5</v>
      </c>
      <c r="G44" s="31">
        <f t="shared" si="0"/>
        <v>0</v>
      </c>
    </row>
    <row r="45" spans="1:7" ht="15.65" customHeight="1" x14ac:dyDescent="0.35">
      <c r="A45" s="49">
        <v>43</v>
      </c>
      <c r="B45" s="67" t="s">
        <v>53</v>
      </c>
      <c r="C45" s="94"/>
      <c r="D45" s="43" t="s">
        <v>0</v>
      </c>
      <c r="E45" s="38">
        <v>0</v>
      </c>
      <c r="F45" s="70">
        <v>5</v>
      </c>
      <c r="G45" s="31">
        <f t="shared" si="0"/>
        <v>0</v>
      </c>
    </row>
    <row r="46" spans="1:7" ht="15.65" customHeight="1" x14ac:dyDescent="0.35">
      <c r="A46" s="49">
        <v>44</v>
      </c>
      <c r="B46" s="67" t="s">
        <v>54</v>
      </c>
      <c r="C46" s="94"/>
      <c r="D46" s="43" t="s">
        <v>0</v>
      </c>
      <c r="E46" s="38">
        <v>0</v>
      </c>
      <c r="F46" s="70">
        <v>5</v>
      </c>
      <c r="G46" s="31">
        <f t="shared" si="0"/>
        <v>0</v>
      </c>
    </row>
    <row r="47" spans="1:7" ht="15.65" customHeight="1" x14ac:dyDescent="0.35">
      <c r="A47" s="49">
        <v>45</v>
      </c>
      <c r="B47" s="67" t="s">
        <v>55</v>
      </c>
      <c r="C47" s="94"/>
      <c r="D47" s="43" t="s">
        <v>0</v>
      </c>
      <c r="E47" s="38">
        <v>0</v>
      </c>
      <c r="F47" s="70">
        <v>3</v>
      </c>
      <c r="G47" s="31">
        <f t="shared" si="0"/>
        <v>0</v>
      </c>
    </row>
    <row r="48" spans="1:7" ht="15.65" customHeight="1" x14ac:dyDescent="0.35">
      <c r="A48" s="49">
        <v>46</v>
      </c>
      <c r="B48" s="67" t="s">
        <v>56</v>
      </c>
      <c r="C48" s="94"/>
      <c r="D48" s="43" t="s">
        <v>0</v>
      </c>
      <c r="E48" s="38">
        <v>0</v>
      </c>
      <c r="F48" s="70">
        <v>3</v>
      </c>
      <c r="G48" s="31">
        <f t="shared" si="0"/>
        <v>0</v>
      </c>
    </row>
    <row r="49" spans="1:7" ht="15.65" customHeight="1" x14ac:dyDescent="0.35">
      <c r="A49" s="49">
        <v>47</v>
      </c>
      <c r="B49" s="67" t="s">
        <v>57</v>
      </c>
      <c r="C49" s="94"/>
      <c r="D49" s="43" t="s">
        <v>0</v>
      </c>
      <c r="E49" s="38">
        <v>0</v>
      </c>
      <c r="F49" s="70">
        <v>3</v>
      </c>
      <c r="G49" s="31">
        <f t="shared" si="0"/>
        <v>0</v>
      </c>
    </row>
    <row r="50" spans="1:7" ht="15.65" customHeight="1" x14ac:dyDescent="0.35">
      <c r="A50" s="49">
        <v>48</v>
      </c>
      <c r="B50" s="67" t="s">
        <v>58</v>
      </c>
      <c r="C50" s="94"/>
      <c r="D50" s="43" t="s">
        <v>0</v>
      </c>
      <c r="E50" s="38">
        <v>0</v>
      </c>
      <c r="F50" s="70">
        <v>3</v>
      </c>
      <c r="G50" s="31">
        <f t="shared" si="0"/>
        <v>0</v>
      </c>
    </row>
    <row r="51" spans="1:7" ht="15.65" customHeight="1" x14ac:dyDescent="0.35">
      <c r="A51" s="49">
        <v>49</v>
      </c>
      <c r="B51" s="67" t="s">
        <v>59</v>
      </c>
      <c r="C51" s="94"/>
      <c r="D51" s="43" t="s">
        <v>0</v>
      </c>
      <c r="E51" s="38">
        <v>0</v>
      </c>
      <c r="F51" s="70">
        <v>1</v>
      </c>
      <c r="G51" s="31">
        <f t="shared" si="0"/>
        <v>0</v>
      </c>
    </row>
    <row r="52" spans="1:7" ht="15.65" customHeight="1" x14ac:dyDescent="0.35">
      <c r="A52" s="49">
        <v>50</v>
      </c>
      <c r="B52" s="67" t="s">
        <v>60</v>
      </c>
      <c r="C52" s="94"/>
      <c r="D52" s="43" t="s">
        <v>0</v>
      </c>
      <c r="E52" s="38">
        <v>0</v>
      </c>
      <c r="F52" s="70">
        <v>1</v>
      </c>
      <c r="G52" s="31">
        <f t="shared" si="0"/>
        <v>0</v>
      </c>
    </row>
    <row r="53" spans="1:7" ht="15.65" customHeight="1" x14ac:dyDescent="0.35">
      <c r="A53" s="49">
        <v>51</v>
      </c>
      <c r="B53" s="100" t="s">
        <v>104</v>
      </c>
      <c r="C53" s="101"/>
      <c r="D53" s="43" t="s">
        <v>0</v>
      </c>
      <c r="E53" s="38">
        <v>0</v>
      </c>
      <c r="F53" s="70">
        <v>30</v>
      </c>
      <c r="G53" s="31">
        <f t="shared" si="0"/>
        <v>0</v>
      </c>
    </row>
    <row r="54" spans="1:7" ht="15.65" customHeight="1" x14ac:dyDescent="0.35">
      <c r="A54" s="49">
        <v>52</v>
      </c>
      <c r="B54" s="100" t="s">
        <v>93</v>
      </c>
      <c r="C54" s="101"/>
      <c r="D54" s="43" t="s">
        <v>89</v>
      </c>
      <c r="E54" s="38">
        <v>0</v>
      </c>
      <c r="F54" s="70">
        <v>18</v>
      </c>
      <c r="G54" s="31">
        <f t="shared" si="0"/>
        <v>0</v>
      </c>
    </row>
    <row r="55" spans="1:7" ht="15.65" customHeight="1" x14ac:dyDescent="0.35">
      <c r="A55" s="49">
        <v>53</v>
      </c>
      <c r="B55" s="100" t="s">
        <v>125</v>
      </c>
      <c r="C55" s="101"/>
      <c r="D55" s="43" t="s">
        <v>0</v>
      </c>
      <c r="E55" s="38">
        <v>0</v>
      </c>
      <c r="F55" s="70">
        <v>15</v>
      </c>
      <c r="G55" s="31">
        <f t="shared" si="0"/>
        <v>0</v>
      </c>
    </row>
    <row r="56" spans="1:7" ht="15.65" customHeight="1" x14ac:dyDescent="0.35">
      <c r="A56" s="49">
        <v>54</v>
      </c>
      <c r="B56" s="73" t="s">
        <v>105</v>
      </c>
      <c r="C56" s="92"/>
      <c r="D56" s="43" t="s">
        <v>90</v>
      </c>
      <c r="E56" s="38">
        <v>0</v>
      </c>
      <c r="F56" s="70">
        <v>5</v>
      </c>
      <c r="G56" s="31">
        <f t="shared" si="0"/>
        <v>0</v>
      </c>
    </row>
    <row r="57" spans="1:7" ht="15.65" customHeight="1" x14ac:dyDescent="0.35">
      <c r="A57" s="49">
        <v>55</v>
      </c>
      <c r="B57" s="73" t="s">
        <v>122</v>
      </c>
      <c r="C57" s="92"/>
      <c r="D57" s="43" t="s">
        <v>90</v>
      </c>
      <c r="E57" s="38">
        <v>0</v>
      </c>
      <c r="F57" s="70">
        <v>3</v>
      </c>
      <c r="G57" s="31">
        <f t="shared" si="0"/>
        <v>0</v>
      </c>
    </row>
    <row r="58" spans="1:7" ht="15.65" customHeight="1" x14ac:dyDescent="0.35">
      <c r="A58" s="49">
        <v>56</v>
      </c>
      <c r="B58" s="73" t="s">
        <v>123</v>
      </c>
      <c r="C58" s="92"/>
      <c r="D58" s="43" t="s">
        <v>90</v>
      </c>
      <c r="E58" s="38">
        <v>0</v>
      </c>
      <c r="F58" s="70">
        <v>3</v>
      </c>
      <c r="G58" s="31">
        <f t="shared" si="0"/>
        <v>0</v>
      </c>
    </row>
    <row r="59" spans="1:7" ht="15.65" customHeight="1" x14ac:dyDescent="0.35">
      <c r="A59" s="49">
        <v>57</v>
      </c>
      <c r="B59" s="73" t="s">
        <v>61</v>
      </c>
      <c r="C59" s="92"/>
      <c r="D59" s="43" t="s">
        <v>0</v>
      </c>
      <c r="E59" s="38">
        <v>0</v>
      </c>
      <c r="F59" s="70">
        <v>2</v>
      </c>
      <c r="G59" s="31">
        <f t="shared" si="0"/>
        <v>0</v>
      </c>
    </row>
    <row r="60" spans="1:7" ht="15.65" customHeight="1" x14ac:dyDescent="0.35">
      <c r="A60" s="49">
        <v>58</v>
      </c>
      <c r="B60" s="73" t="s">
        <v>62</v>
      </c>
      <c r="C60" s="92"/>
      <c r="D60" s="43" t="s">
        <v>0</v>
      </c>
      <c r="E60" s="38">
        <v>0</v>
      </c>
      <c r="F60" s="70">
        <v>2</v>
      </c>
      <c r="G60" s="31">
        <f t="shared" si="0"/>
        <v>0</v>
      </c>
    </row>
    <row r="61" spans="1:7" ht="15.65" customHeight="1" x14ac:dyDescent="0.35">
      <c r="A61" s="49">
        <v>59</v>
      </c>
      <c r="B61" s="73" t="s">
        <v>63</v>
      </c>
      <c r="C61" s="92"/>
      <c r="D61" s="43" t="s">
        <v>0</v>
      </c>
      <c r="E61" s="38">
        <v>0</v>
      </c>
      <c r="F61" s="70">
        <v>2</v>
      </c>
      <c r="G61" s="31">
        <f t="shared" si="0"/>
        <v>0</v>
      </c>
    </row>
    <row r="62" spans="1:7" ht="15.65" customHeight="1" x14ac:dyDescent="0.35">
      <c r="A62" s="49">
        <v>60</v>
      </c>
      <c r="B62" s="73" t="s">
        <v>64</v>
      </c>
      <c r="C62" s="92"/>
      <c r="D62" s="43" t="s">
        <v>0</v>
      </c>
      <c r="E62" s="38">
        <v>0</v>
      </c>
      <c r="F62" s="70">
        <v>2</v>
      </c>
      <c r="G62" s="31">
        <f t="shared" si="0"/>
        <v>0</v>
      </c>
    </row>
    <row r="63" spans="1:7" ht="15.65" customHeight="1" x14ac:dyDescent="0.35">
      <c r="A63" s="49">
        <v>61</v>
      </c>
      <c r="B63" s="73" t="s">
        <v>65</v>
      </c>
      <c r="C63" s="92"/>
      <c r="D63" s="43" t="s">
        <v>0</v>
      </c>
      <c r="E63" s="38">
        <v>0</v>
      </c>
      <c r="F63" s="70">
        <v>2</v>
      </c>
      <c r="G63" s="31">
        <f t="shared" si="0"/>
        <v>0</v>
      </c>
    </row>
    <row r="64" spans="1:7" ht="15.65" customHeight="1" x14ac:dyDescent="0.35">
      <c r="A64" s="49">
        <v>62</v>
      </c>
      <c r="B64" s="73" t="s">
        <v>66</v>
      </c>
      <c r="C64" s="92"/>
      <c r="D64" s="43" t="s">
        <v>0</v>
      </c>
      <c r="E64" s="38">
        <v>0</v>
      </c>
      <c r="F64" s="70">
        <v>2</v>
      </c>
      <c r="G64" s="31">
        <f t="shared" si="0"/>
        <v>0</v>
      </c>
    </row>
    <row r="65" spans="1:7" ht="15.65" customHeight="1" x14ac:dyDescent="0.35">
      <c r="A65" s="49">
        <v>63</v>
      </c>
      <c r="B65" s="73" t="s">
        <v>67</v>
      </c>
      <c r="C65" s="92"/>
      <c r="D65" s="43" t="s">
        <v>0</v>
      </c>
      <c r="E65" s="38">
        <v>0</v>
      </c>
      <c r="F65" s="70">
        <v>2</v>
      </c>
      <c r="G65" s="31">
        <f t="shared" si="0"/>
        <v>0</v>
      </c>
    </row>
    <row r="66" spans="1:7" ht="15.65" customHeight="1" x14ac:dyDescent="0.35">
      <c r="A66" s="49">
        <v>64</v>
      </c>
      <c r="B66" s="73" t="s">
        <v>68</v>
      </c>
      <c r="C66" s="92"/>
      <c r="D66" s="43" t="s">
        <v>0</v>
      </c>
      <c r="E66" s="38">
        <v>0</v>
      </c>
      <c r="F66" s="70">
        <v>2</v>
      </c>
      <c r="G66" s="31">
        <f t="shared" si="0"/>
        <v>0</v>
      </c>
    </row>
    <row r="67" spans="1:7" ht="15.65" customHeight="1" x14ac:dyDescent="0.35">
      <c r="A67" s="49">
        <v>65</v>
      </c>
      <c r="B67" s="73" t="s">
        <v>69</v>
      </c>
      <c r="C67" s="92"/>
      <c r="D67" s="43" t="s">
        <v>0</v>
      </c>
      <c r="E67" s="38">
        <v>0</v>
      </c>
      <c r="F67" s="70">
        <v>2</v>
      </c>
      <c r="G67" s="31">
        <f t="shared" si="0"/>
        <v>0</v>
      </c>
    </row>
    <row r="68" spans="1:7" ht="15.65" customHeight="1" x14ac:dyDescent="0.35">
      <c r="A68" s="49">
        <v>66</v>
      </c>
      <c r="B68" s="67" t="s">
        <v>106</v>
      </c>
      <c r="C68" s="94"/>
      <c r="D68" s="43" t="s">
        <v>0</v>
      </c>
      <c r="E68" s="38">
        <v>0</v>
      </c>
      <c r="F68" s="70">
        <v>1</v>
      </c>
      <c r="G68" s="31">
        <f t="shared" si="0"/>
        <v>0</v>
      </c>
    </row>
    <row r="69" spans="1:7" ht="15.65" customHeight="1" x14ac:dyDescent="0.35">
      <c r="A69" s="49">
        <v>67</v>
      </c>
      <c r="B69" s="73" t="s">
        <v>107</v>
      </c>
      <c r="C69" s="92"/>
      <c r="D69" s="43" t="s">
        <v>0</v>
      </c>
      <c r="E69" s="38">
        <v>0</v>
      </c>
      <c r="F69" s="70">
        <v>5</v>
      </c>
      <c r="G69" s="31">
        <f t="shared" si="0"/>
        <v>0</v>
      </c>
    </row>
    <row r="70" spans="1:7" ht="15.65" customHeight="1" x14ac:dyDescent="0.35">
      <c r="A70" s="49">
        <v>68</v>
      </c>
      <c r="B70" s="73" t="s">
        <v>108</v>
      </c>
      <c r="C70" s="92"/>
      <c r="D70" s="43" t="s">
        <v>0</v>
      </c>
      <c r="E70" s="38">
        <v>0</v>
      </c>
      <c r="F70" s="70">
        <v>5</v>
      </c>
      <c r="G70" s="31">
        <f t="shared" si="0"/>
        <v>0</v>
      </c>
    </row>
    <row r="71" spans="1:7" ht="15.65" customHeight="1" x14ac:dyDescent="0.35">
      <c r="A71" s="49">
        <v>69</v>
      </c>
      <c r="B71" s="73" t="s">
        <v>109</v>
      </c>
      <c r="C71" s="92"/>
      <c r="D71" s="43" t="s">
        <v>0</v>
      </c>
      <c r="E71" s="38">
        <v>0</v>
      </c>
      <c r="F71" s="70">
        <v>5</v>
      </c>
      <c r="G71" s="31">
        <f t="shared" si="0"/>
        <v>0</v>
      </c>
    </row>
    <row r="72" spans="1:7" ht="15.65" customHeight="1" x14ac:dyDescent="0.35">
      <c r="A72" s="49">
        <v>70</v>
      </c>
      <c r="B72" s="73" t="s">
        <v>110</v>
      </c>
      <c r="C72" s="92"/>
      <c r="D72" s="43" t="s">
        <v>0</v>
      </c>
      <c r="E72" s="38">
        <v>0</v>
      </c>
      <c r="F72" s="70">
        <v>5</v>
      </c>
      <c r="G72" s="31">
        <f t="shared" si="0"/>
        <v>0</v>
      </c>
    </row>
    <row r="73" spans="1:7" ht="15.65" customHeight="1" x14ac:dyDescent="0.35">
      <c r="A73" s="49">
        <v>71</v>
      </c>
      <c r="B73" s="73" t="s">
        <v>111</v>
      </c>
      <c r="C73" s="92"/>
      <c r="D73" s="43" t="s">
        <v>0</v>
      </c>
      <c r="E73" s="38">
        <v>0</v>
      </c>
      <c r="F73" s="70">
        <v>4</v>
      </c>
      <c r="G73" s="31">
        <f t="shared" si="0"/>
        <v>0</v>
      </c>
    </row>
    <row r="74" spans="1:7" ht="15.65" customHeight="1" x14ac:dyDescent="0.35">
      <c r="A74" s="49">
        <v>72</v>
      </c>
      <c r="B74" s="73" t="s">
        <v>112</v>
      </c>
      <c r="C74" s="92"/>
      <c r="D74" s="43" t="s">
        <v>0</v>
      </c>
      <c r="E74" s="38">
        <v>0</v>
      </c>
      <c r="F74" s="70">
        <v>5</v>
      </c>
      <c r="G74" s="31">
        <f t="shared" si="0"/>
        <v>0</v>
      </c>
    </row>
    <row r="75" spans="1:7" ht="15.65" customHeight="1" x14ac:dyDescent="0.35">
      <c r="A75" s="49">
        <v>73</v>
      </c>
      <c r="B75" s="67" t="s">
        <v>70</v>
      </c>
      <c r="C75" s="94"/>
      <c r="D75" s="43" t="s">
        <v>89</v>
      </c>
      <c r="E75" s="38">
        <v>0</v>
      </c>
      <c r="F75" s="70">
        <v>3</v>
      </c>
      <c r="G75" s="31">
        <f t="shared" si="0"/>
        <v>0</v>
      </c>
    </row>
    <row r="76" spans="1:7" ht="15.65" customHeight="1" x14ac:dyDescent="0.35">
      <c r="A76" s="49">
        <v>74</v>
      </c>
      <c r="B76" s="73" t="s">
        <v>71</v>
      </c>
      <c r="C76" s="92"/>
      <c r="D76" s="43" t="s">
        <v>0</v>
      </c>
      <c r="E76" s="38">
        <v>0</v>
      </c>
      <c r="F76" s="70">
        <v>3</v>
      </c>
      <c r="G76" s="31">
        <f t="shared" si="0"/>
        <v>0</v>
      </c>
    </row>
    <row r="77" spans="1:7" ht="15.65" customHeight="1" x14ac:dyDescent="0.35">
      <c r="A77" s="49">
        <v>75</v>
      </c>
      <c r="B77" s="73" t="s">
        <v>72</v>
      </c>
      <c r="C77" s="92"/>
      <c r="D77" s="43" t="s">
        <v>0</v>
      </c>
      <c r="E77" s="38">
        <v>0</v>
      </c>
      <c r="F77" s="70">
        <v>3</v>
      </c>
      <c r="G77" s="31">
        <f t="shared" si="0"/>
        <v>0</v>
      </c>
    </row>
    <row r="78" spans="1:7" ht="15.65" customHeight="1" x14ac:dyDescent="0.35">
      <c r="A78" s="49">
        <v>76</v>
      </c>
      <c r="B78" s="73" t="s">
        <v>73</v>
      </c>
      <c r="C78" s="92"/>
      <c r="D78" s="43" t="s">
        <v>0</v>
      </c>
      <c r="E78" s="38">
        <v>0</v>
      </c>
      <c r="F78" s="70">
        <v>3</v>
      </c>
      <c r="G78" s="31">
        <f t="shared" si="0"/>
        <v>0</v>
      </c>
    </row>
    <row r="79" spans="1:7" ht="15.65" customHeight="1" x14ac:dyDescent="0.35">
      <c r="A79" s="49">
        <v>77</v>
      </c>
      <c r="B79" s="73" t="s">
        <v>74</v>
      </c>
      <c r="C79" s="92"/>
      <c r="D79" s="43" t="s">
        <v>0</v>
      </c>
      <c r="E79" s="38">
        <v>0</v>
      </c>
      <c r="F79" s="70">
        <v>3</v>
      </c>
      <c r="G79" s="31">
        <f t="shared" si="0"/>
        <v>0</v>
      </c>
    </row>
    <row r="80" spans="1:7" ht="15.65" customHeight="1" x14ac:dyDescent="0.35">
      <c r="A80" s="49">
        <v>78</v>
      </c>
      <c r="B80" s="73" t="s">
        <v>75</v>
      </c>
      <c r="C80" s="92"/>
      <c r="D80" s="43" t="s">
        <v>0</v>
      </c>
      <c r="E80" s="38">
        <v>0</v>
      </c>
      <c r="F80" s="70">
        <v>3</v>
      </c>
      <c r="G80" s="31">
        <f t="shared" si="0"/>
        <v>0</v>
      </c>
    </row>
    <row r="81" spans="1:7" ht="15.65" customHeight="1" x14ac:dyDescent="0.35">
      <c r="A81" s="49">
        <v>79</v>
      </c>
      <c r="B81" s="73" t="s">
        <v>76</v>
      </c>
      <c r="C81" s="92"/>
      <c r="D81" s="43" t="s">
        <v>0</v>
      </c>
      <c r="E81" s="38">
        <v>0</v>
      </c>
      <c r="F81" s="70">
        <v>2</v>
      </c>
      <c r="G81" s="31">
        <f t="shared" si="0"/>
        <v>0</v>
      </c>
    </row>
    <row r="82" spans="1:7" ht="15.65" customHeight="1" x14ac:dyDescent="0.35">
      <c r="A82" s="49">
        <v>80</v>
      </c>
      <c r="B82" s="73" t="s">
        <v>77</v>
      </c>
      <c r="C82" s="92"/>
      <c r="D82" s="43" t="s">
        <v>0</v>
      </c>
      <c r="E82" s="38">
        <v>0</v>
      </c>
      <c r="F82" s="70">
        <v>2</v>
      </c>
      <c r="G82" s="31">
        <f t="shared" si="0"/>
        <v>0</v>
      </c>
    </row>
    <row r="83" spans="1:7" ht="15.65" customHeight="1" x14ac:dyDescent="0.35">
      <c r="A83" s="49">
        <v>81</v>
      </c>
      <c r="B83" s="73" t="s">
        <v>78</v>
      </c>
      <c r="C83" s="92"/>
      <c r="D83" s="43" t="s">
        <v>0</v>
      </c>
      <c r="E83" s="38">
        <v>0</v>
      </c>
      <c r="F83" s="70">
        <v>2</v>
      </c>
      <c r="G83" s="31">
        <f t="shared" si="0"/>
        <v>0</v>
      </c>
    </row>
    <row r="84" spans="1:7" ht="31" customHeight="1" x14ac:dyDescent="0.35">
      <c r="A84" s="75">
        <v>82</v>
      </c>
      <c r="B84" s="74" t="s">
        <v>116</v>
      </c>
      <c r="C84" s="95"/>
      <c r="D84" s="76" t="s">
        <v>0</v>
      </c>
      <c r="E84" s="39">
        <v>0</v>
      </c>
      <c r="F84" s="77">
        <v>2</v>
      </c>
      <c r="G84" s="32">
        <f t="shared" si="0"/>
        <v>0</v>
      </c>
    </row>
    <row r="85" spans="1:7" ht="15.65" customHeight="1" x14ac:dyDescent="0.35">
      <c r="A85" s="49">
        <v>83</v>
      </c>
      <c r="B85" s="67" t="s">
        <v>79</v>
      </c>
      <c r="C85" s="94"/>
      <c r="D85" s="43" t="s">
        <v>0</v>
      </c>
      <c r="E85" s="38">
        <v>0</v>
      </c>
      <c r="F85" s="70">
        <v>8</v>
      </c>
      <c r="G85" s="31">
        <f t="shared" si="0"/>
        <v>0</v>
      </c>
    </row>
    <row r="86" spans="1:7" ht="15.65" customHeight="1" x14ac:dyDescent="0.35">
      <c r="A86" s="49">
        <v>84</v>
      </c>
      <c r="B86" s="67" t="s">
        <v>80</v>
      </c>
      <c r="C86" s="94"/>
      <c r="D86" s="43" t="s">
        <v>0</v>
      </c>
      <c r="E86" s="38">
        <v>0</v>
      </c>
      <c r="F86" s="70">
        <v>8</v>
      </c>
      <c r="G86" s="31">
        <f t="shared" si="0"/>
        <v>0</v>
      </c>
    </row>
    <row r="87" spans="1:7" ht="15.65" customHeight="1" x14ac:dyDescent="0.35">
      <c r="A87" s="49">
        <v>85</v>
      </c>
      <c r="B87" s="67" t="s">
        <v>86</v>
      </c>
      <c r="C87" s="94"/>
      <c r="D87" s="43" t="s">
        <v>0</v>
      </c>
      <c r="E87" s="38">
        <v>0</v>
      </c>
      <c r="F87" s="70">
        <v>4</v>
      </c>
      <c r="G87" s="31">
        <f t="shared" si="0"/>
        <v>0</v>
      </c>
    </row>
    <row r="88" spans="1:7" ht="15.65" customHeight="1" x14ac:dyDescent="0.35">
      <c r="A88" s="49">
        <v>86</v>
      </c>
      <c r="B88" s="67" t="s">
        <v>87</v>
      </c>
      <c r="C88" s="94"/>
      <c r="D88" s="43" t="s">
        <v>0</v>
      </c>
      <c r="E88" s="38">
        <v>0</v>
      </c>
      <c r="F88" s="70">
        <v>4</v>
      </c>
      <c r="G88" s="31">
        <f t="shared" si="0"/>
        <v>0</v>
      </c>
    </row>
    <row r="89" spans="1:7" ht="15.65" customHeight="1" x14ac:dyDescent="0.35">
      <c r="A89" s="49">
        <v>87</v>
      </c>
      <c r="B89" s="73" t="s">
        <v>113</v>
      </c>
      <c r="C89" s="92"/>
      <c r="D89" s="43" t="s">
        <v>0</v>
      </c>
      <c r="E89" s="38">
        <v>0</v>
      </c>
      <c r="F89" s="70">
        <v>4</v>
      </c>
      <c r="G89" s="31">
        <f t="shared" ref="G89:G92" si="1">(E89*F89)</f>
        <v>0</v>
      </c>
    </row>
    <row r="90" spans="1:7" ht="15.65" customHeight="1" x14ac:dyDescent="0.35">
      <c r="A90" s="49">
        <v>88</v>
      </c>
      <c r="B90" s="67" t="s">
        <v>81</v>
      </c>
      <c r="C90" s="94"/>
      <c r="D90" s="43" t="s">
        <v>0</v>
      </c>
      <c r="E90" s="38">
        <v>0</v>
      </c>
      <c r="F90" s="70">
        <v>3</v>
      </c>
      <c r="G90" s="31">
        <f t="shared" si="1"/>
        <v>0</v>
      </c>
    </row>
    <row r="91" spans="1:7" ht="15.65" customHeight="1" x14ac:dyDescent="0.35">
      <c r="A91" s="49">
        <v>89</v>
      </c>
      <c r="B91" s="67" t="s">
        <v>82</v>
      </c>
      <c r="C91" s="94"/>
      <c r="D91" s="43" t="s">
        <v>0</v>
      </c>
      <c r="E91" s="38">
        <v>0</v>
      </c>
      <c r="F91" s="70">
        <v>2</v>
      </c>
      <c r="G91" s="31">
        <f t="shared" si="1"/>
        <v>0</v>
      </c>
    </row>
    <row r="92" spans="1:7" ht="29" customHeight="1" thickBot="1" x14ac:dyDescent="0.4">
      <c r="A92" s="69">
        <v>90</v>
      </c>
      <c r="B92" s="102" t="s">
        <v>114</v>
      </c>
      <c r="C92" s="96"/>
      <c r="D92" s="64" t="s">
        <v>90</v>
      </c>
      <c r="E92" s="65">
        <v>0</v>
      </c>
      <c r="F92" s="71">
        <v>2</v>
      </c>
      <c r="G92" s="66">
        <f t="shared" si="1"/>
        <v>0</v>
      </c>
    </row>
    <row r="93" spans="1:7" ht="17.399999999999999" customHeight="1" thickBot="1" x14ac:dyDescent="0.4">
      <c r="A93" s="12"/>
      <c r="B93" s="44"/>
      <c r="C93" s="44"/>
      <c r="D93" s="13"/>
      <c r="E93" s="13"/>
      <c r="F93" s="13"/>
    </row>
    <row r="94" spans="1:7" x14ac:dyDescent="0.35">
      <c r="A94" s="52" t="s">
        <v>7</v>
      </c>
      <c r="B94" s="53"/>
      <c r="C94" s="53"/>
      <c r="D94" s="53"/>
      <c r="E94" s="53"/>
      <c r="F94" s="53"/>
      <c r="G94" s="19">
        <f>SUM(G4:G92)</f>
        <v>0</v>
      </c>
    </row>
    <row r="95" spans="1:7" x14ac:dyDescent="0.35">
      <c r="A95" s="54" t="s">
        <v>8</v>
      </c>
      <c r="B95" s="55"/>
      <c r="C95" s="55"/>
      <c r="D95" s="55"/>
      <c r="E95" s="55"/>
      <c r="F95" s="55"/>
      <c r="G95" s="20">
        <f>ROUND(G94*0.2,2)</f>
        <v>0</v>
      </c>
    </row>
    <row r="96" spans="1:7" ht="15" thickBot="1" x14ac:dyDescent="0.4">
      <c r="A96" s="56" t="s">
        <v>9</v>
      </c>
      <c r="B96" s="57"/>
      <c r="C96" s="57"/>
      <c r="D96" s="57"/>
      <c r="E96" s="57"/>
      <c r="F96" s="57"/>
      <c r="G96" s="21">
        <f>SUM(G94:G95)</f>
        <v>0</v>
      </c>
    </row>
    <row r="98" spans="1:9" x14ac:dyDescent="0.35">
      <c r="B98" s="16" t="s">
        <v>91</v>
      </c>
    </row>
    <row r="99" spans="1:9" x14ac:dyDescent="0.35">
      <c r="B99" s="16" t="s">
        <v>92</v>
      </c>
    </row>
    <row r="100" spans="1:9" ht="15" thickBot="1" x14ac:dyDescent="0.4"/>
    <row r="101" spans="1:9" x14ac:dyDescent="0.35">
      <c r="B101" s="78" t="s">
        <v>118</v>
      </c>
      <c r="C101" s="97"/>
      <c r="D101" s="79"/>
      <c r="E101" s="80"/>
      <c r="F101" s="79"/>
      <c r="G101" s="81"/>
    </row>
    <row r="102" spans="1:9" x14ac:dyDescent="0.35">
      <c r="B102" s="82" t="s">
        <v>117</v>
      </c>
      <c r="C102" s="98"/>
      <c r="D102" s="83"/>
      <c r="E102" s="84"/>
      <c r="F102" s="83"/>
      <c r="G102" s="85"/>
    </row>
    <row r="103" spans="1:9" ht="15" thickBot="1" x14ac:dyDescent="0.4">
      <c r="B103" s="86" t="s">
        <v>124</v>
      </c>
      <c r="C103" s="99"/>
      <c r="D103" s="87"/>
      <c r="E103" s="88"/>
      <c r="F103" s="87"/>
      <c r="G103" s="89"/>
    </row>
    <row r="105" spans="1:9" x14ac:dyDescent="0.35">
      <c r="B105" s="22" t="s">
        <v>23</v>
      </c>
      <c r="C105" s="22"/>
      <c r="D105" s="16"/>
      <c r="E105" s="23"/>
      <c r="F105" s="24"/>
      <c r="G105" s="24"/>
      <c r="I105" s="16"/>
    </row>
    <row r="106" spans="1:9" x14ac:dyDescent="0.35">
      <c r="B106" s="22" t="s">
        <v>24</v>
      </c>
      <c r="C106" s="22"/>
      <c r="D106" s="16"/>
      <c r="E106" s="23"/>
      <c r="F106" s="24"/>
      <c r="G106" s="24"/>
      <c r="I106" s="16"/>
    </row>
    <row r="107" spans="1:9" x14ac:dyDescent="0.35">
      <c r="A107" s="22"/>
      <c r="D107" s="23"/>
      <c r="E107" s="24"/>
      <c r="F107" s="24"/>
      <c r="G107" s="22"/>
      <c r="I107" s="16"/>
    </row>
    <row r="108" spans="1:9" x14ac:dyDescent="0.35">
      <c r="B108" s="16" t="s">
        <v>10</v>
      </c>
      <c r="D108" s="16"/>
      <c r="E108" s="26"/>
      <c r="F108" s="27"/>
      <c r="G108" s="27"/>
      <c r="H108" s="16"/>
      <c r="I108" s="16"/>
    </row>
    <row r="109" spans="1:9" x14ac:dyDescent="0.35">
      <c r="A109" s="25"/>
      <c r="B109" s="16" t="s">
        <v>11</v>
      </c>
      <c r="D109" s="16"/>
      <c r="E109" s="26"/>
      <c r="F109" s="27"/>
      <c r="G109" s="27"/>
      <c r="H109" s="16"/>
      <c r="I109" s="16"/>
    </row>
    <row r="110" spans="1:9" x14ac:dyDescent="0.35">
      <c r="A110" s="25"/>
      <c r="B110" s="16" t="s">
        <v>12</v>
      </c>
      <c r="D110" s="16"/>
      <c r="E110" s="26"/>
      <c r="F110" s="27"/>
      <c r="G110" s="27"/>
      <c r="H110" s="16"/>
      <c r="I110" s="16"/>
    </row>
    <row r="111" spans="1:9" x14ac:dyDescent="0.35">
      <c r="A111" s="25"/>
      <c r="B111" s="16" t="s">
        <v>13</v>
      </c>
      <c r="D111" s="16"/>
      <c r="E111" s="26"/>
      <c r="F111" s="27"/>
      <c r="G111" s="27"/>
      <c r="H111" s="16"/>
      <c r="I111" s="16"/>
    </row>
    <row r="112" spans="1:9" x14ac:dyDescent="0.35">
      <c r="A112" s="25"/>
      <c r="B112" s="16" t="s">
        <v>14</v>
      </c>
      <c r="D112" s="16"/>
      <c r="E112" s="26"/>
      <c r="F112" s="27"/>
      <c r="G112" s="27"/>
      <c r="H112" s="16"/>
      <c r="I112" s="16"/>
    </row>
    <row r="113" spans="1:9" x14ac:dyDescent="0.35">
      <c r="A113" s="25"/>
      <c r="B113" s="16" t="s">
        <v>15</v>
      </c>
      <c r="D113" s="16"/>
      <c r="E113" s="26"/>
      <c r="F113" s="27"/>
      <c r="G113" s="27"/>
      <c r="H113" s="16"/>
      <c r="I113" s="16"/>
    </row>
    <row r="114" spans="1:9" x14ac:dyDescent="0.35">
      <c r="A114" s="25"/>
      <c r="B114" s="16" t="s">
        <v>16</v>
      </c>
      <c r="D114" s="16"/>
      <c r="E114" s="26"/>
      <c r="F114" s="27"/>
      <c r="G114" s="27"/>
      <c r="H114" s="16"/>
      <c r="I114" s="16"/>
    </row>
    <row r="115" spans="1:9" x14ac:dyDescent="0.35">
      <c r="A115" s="25"/>
      <c r="B115" s="16" t="s">
        <v>17</v>
      </c>
      <c r="D115" s="16"/>
      <c r="E115" s="26"/>
      <c r="F115" s="27"/>
      <c r="G115" s="27"/>
      <c r="H115" s="16"/>
      <c r="I115" s="16"/>
    </row>
    <row r="116" spans="1:9" x14ac:dyDescent="0.35">
      <c r="A116" s="25"/>
      <c r="B116" s="16" t="s">
        <v>119</v>
      </c>
      <c r="D116" s="16"/>
      <c r="E116" s="26"/>
      <c r="F116" s="27"/>
      <c r="G116" s="27"/>
      <c r="H116" s="16"/>
      <c r="I116" s="16"/>
    </row>
    <row r="117" spans="1:9" x14ac:dyDescent="0.35">
      <c r="A117" s="25"/>
      <c r="B117" s="16" t="s">
        <v>18</v>
      </c>
      <c r="D117" s="16"/>
      <c r="E117" s="26"/>
      <c r="F117" s="27"/>
      <c r="G117" s="27"/>
      <c r="H117" s="16"/>
      <c r="I117" s="16"/>
    </row>
    <row r="118" spans="1:9" x14ac:dyDescent="0.35">
      <c r="A118" s="25"/>
      <c r="B118" s="16" t="s">
        <v>19</v>
      </c>
      <c r="D118" s="16"/>
      <c r="E118" s="26"/>
      <c r="F118" s="27"/>
      <c r="G118" s="27"/>
      <c r="H118" s="16"/>
      <c r="I118" s="16"/>
    </row>
    <row r="119" spans="1:9" x14ac:dyDescent="0.35">
      <c r="A119" s="25"/>
      <c r="B119" s="16" t="s">
        <v>20</v>
      </c>
      <c r="D119" s="16"/>
      <c r="E119" s="26"/>
      <c r="F119" s="27"/>
      <c r="G119" s="27"/>
      <c r="H119" s="16"/>
      <c r="I119" s="16"/>
    </row>
    <row r="120" spans="1:9" x14ac:dyDescent="0.35">
      <c r="A120" s="25"/>
      <c r="B120" s="16" t="s">
        <v>21</v>
      </c>
      <c r="D120" s="16"/>
      <c r="E120" s="26"/>
      <c r="F120" s="27"/>
      <c r="G120" s="27"/>
      <c r="H120" s="16"/>
      <c r="I120" s="16"/>
    </row>
    <row r="121" spans="1:9" x14ac:dyDescent="0.35">
      <c r="A121" s="25"/>
      <c r="D121" s="16"/>
      <c r="E121" s="26"/>
      <c r="F121" s="27"/>
      <c r="G121" s="27"/>
      <c r="H121" s="16"/>
      <c r="I121" s="16"/>
    </row>
    <row r="122" spans="1:9" x14ac:dyDescent="0.35">
      <c r="A122" s="25"/>
      <c r="B122" s="16" t="s">
        <v>22</v>
      </c>
      <c r="D122" s="16"/>
      <c r="E122" s="26"/>
      <c r="F122" s="27"/>
      <c r="G122" s="27"/>
      <c r="H122" s="16"/>
      <c r="I122" s="16"/>
    </row>
    <row r="123" spans="1:9" x14ac:dyDescent="0.35">
      <c r="A123" s="25"/>
      <c r="B123" s="16" t="s">
        <v>88</v>
      </c>
      <c r="D123" s="16"/>
      <c r="E123" s="26"/>
      <c r="F123" s="27"/>
      <c r="G123" s="27"/>
      <c r="H123" s="16"/>
      <c r="I123" s="16"/>
    </row>
    <row r="124" spans="1:9" x14ac:dyDescent="0.35">
      <c r="A124" s="25"/>
      <c r="B124" s="42"/>
      <c r="C124" s="42"/>
      <c r="D124" s="29"/>
      <c r="E124" s="30"/>
      <c r="F124" s="30"/>
      <c r="G124" s="29"/>
      <c r="H124" s="16"/>
      <c r="I124" s="16"/>
    </row>
    <row r="125" spans="1:9" x14ac:dyDescent="0.35">
      <c r="A125" s="28"/>
    </row>
  </sheetData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2014-04-08T07:58:44Z</cp:lastPrinted>
  <dcterms:created xsi:type="dcterms:W3CDTF">2013-11-07T12:21:53Z</dcterms:created>
  <dcterms:modified xsi:type="dcterms:W3CDTF">2014-04-08T08:18:00Z</dcterms:modified>
</cp:coreProperties>
</file>