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40" windowWidth="18200" windowHeight="1102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 l="1"/>
  <c r="F58" i="1" l="1"/>
  <c r="F59" i="1" s="1"/>
  <c r="F60" i="1" s="1"/>
</calcChain>
</file>

<file path=xl/sharedStrings.xml><?xml version="1.0" encoding="utf-8"?>
<sst xmlns="http://schemas.openxmlformats.org/spreadsheetml/2006/main" count="135" uniqueCount="86">
  <si>
    <t>ks</t>
  </si>
  <si>
    <t>Proviantný materiál</t>
  </si>
  <si>
    <r>
      <rPr>
        <b/>
        <sz val="10"/>
        <rFont val="Times New Roman"/>
        <family val="1"/>
        <charset val="238"/>
      </rPr>
      <t>P.č</t>
    </r>
    <r>
      <rPr>
        <sz val="10"/>
        <rFont val="Times New Roman"/>
        <family val="1"/>
        <charset val="238"/>
      </rPr>
      <t>.</t>
    </r>
  </si>
  <si>
    <t>Názov tovaru</t>
  </si>
  <si>
    <t>Merná jednotka</t>
  </si>
  <si>
    <t>Cena za MJ bez DPH</t>
  </si>
  <si>
    <t>Predpokl. množstvo</t>
  </si>
  <si>
    <t>Cena celkom bez DPH</t>
  </si>
  <si>
    <t>Cena spolu bez DPH</t>
  </si>
  <si>
    <t>DPH 20%</t>
  </si>
  <si>
    <t>Cena celkom s DPH</t>
  </si>
  <si>
    <t>Identifikačné údaje uchádzača:</t>
  </si>
  <si>
    <t>Názov organizácie:</t>
  </si>
  <si>
    <t>Adresa organizácie:</t>
  </si>
  <si>
    <t>Zastúpená:</t>
  </si>
  <si>
    <t>IČO:</t>
  </si>
  <si>
    <t>DIČ:</t>
  </si>
  <si>
    <t>IČ DPH:</t>
  </si>
  <si>
    <t>Bankové spojenie:</t>
  </si>
  <si>
    <t>Číslo účtu:</t>
  </si>
  <si>
    <t>Kontaktná osoba:</t>
  </si>
  <si>
    <t>Telefón:</t>
  </si>
  <si>
    <t>Fax:</t>
  </si>
  <si>
    <t>E-mail:</t>
  </si>
  <si>
    <t>V.....................dňa...............                                                            .....................................</t>
  </si>
  <si>
    <t xml:space="preserve">                                                                                                    Podpis, pečiatka</t>
  </si>
  <si>
    <t>Príloha č. 1 k č.p.: PA-ETÚ-246-002/2014</t>
  </si>
  <si>
    <t>Tlačítko na rezanie zemiakov na šalát, okrúhle, nerez</t>
  </si>
  <si>
    <t>Solničky sada, dvojkusové, sklenené</t>
  </si>
  <si>
    <t>Sitká malé, priemer cca 10 cm nerezové 18/10</t>
  </si>
  <si>
    <t>Sitká veľké, priemer cca 20 cm nerezové 18/10</t>
  </si>
  <si>
    <t>Cukrárenské stierky zo silikonu cca 20 x 10 cm</t>
  </si>
  <si>
    <t>Poháre polykarbonátové 2 dcl</t>
  </si>
  <si>
    <t xml:space="preserve">Misky na polievku, polykarbonátové, biele, objem do 0,40 l </t>
  </si>
  <si>
    <t>Šafík umelohmotný, biely, objem 5 l</t>
  </si>
  <si>
    <t>Šafík umelohmotný, biely, objem 20 l</t>
  </si>
  <si>
    <t>Nôž na zeleninu, keramický, 8,0 cm</t>
  </si>
  <si>
    <t>Ručná škrabka na zeleninu dĺžky 19 cm, nerezová</t>
  </si>
  <si>
    <t>Sada 4 nožov a jedna vidlica (chlieb, vykosťovač, mäso a kuchynský) pre kuchárov, oceľ, min. dĺžka od 15 do 20 cm</t>
  </si>
  <si>
    <t>Tĺčik na mäso na dve strany s rozličnou výškou a hustotou hrotov, rozmer 8 x 8 cm dĺžky cca 32 cm</t>
  </si>
  <si>
    <t>Vedro nerez 10 l</t>
  </si>
  <si>
    <t>Lyžica na servírovanie (slza),  0,2 l, nerez, dl. rúčky 40 cm</t>
  </si>
  <si>
    <t>Lopatka na prevracanie, nerez 18/10, dl. rúčky 40 cm</t>
  </si>
  <si>
    <t xml:space="preserve">Doska na krájanie z polyetylénu HACCP cca 25 x 15 cm  </t>
  </si>
  <si>
    <t xml:space="preserve">Doska na krájanie z polyetylénu HACCP cca 30 x 22 cm  </t>
  </si>
  <si>
    <t xml:space="preserve">Doska na krájanie z polyetylénu HACCP cca 35 x 25 cm  </t>
  </si>
  <si>
    <t xml:space="preserve">Doska na krájanie z polyetylénu HACCP cca 50 x 34 cm  </t>
  </si>
  <si>
    <t>Doska na vaľkanie, drevená, veľkosť 45 x 75 cm</t>
  </si>
  <si>
    <t>Košíky na pečivo, umelohmotné, priemer cca 24 cm alebo ovál</t>
  </si>
  <si>
    <t>Pohár 200 ml na teplé nápoje, na jedno použitie</t>
  </si>
  <si>
    <t>Pohár 200 ml na nápoje, na jedno použitie</t>
  </si>
  <si>
    <t>Pohár 300 ml na nápoje, na jedno použitie</t>
  </si>
  <si>
    <t>Šálky na jedno použitie (káva)</t>
  </si>
  <si>
    <t>Lyžičky na jedno použitie</t>
  </si>
  <si>
    <t>Lyžice na jedno použitie</t>
  </si>
  <si>
    <t>Smetný kôš plastový, 10 l</t>
  </si>
  <si>
    <t>Metla ciroková, 5 x šitá</t>
  </si>
  <si>
    <t>Zmeták drevený s čiernym vlasom š. 30 cm s násadou</t>
  </si>
  <si>
    <t>Zmeták plastový s čiernym vlasom š. 30 cm s násadou</t>
  </si>
  <si>
    <t>Vedro PVC, 10 l</t>
  </si>
  <si>
    <t xml:space="preserve">Tácky podnos, umelohmotné cca 50 x 36 cm, zo sklených vláken vhodných do umývačiek riadu, odolné teplotám od - 40 do + 130 stupňov, béžové   </t>
  </si>
  <si>
    <t>sada</t>
  </si>
  <si>
    <t>IBAN:</t>
  </si>
  <si>
    <t>Súhlasíme s podmienkami uvedenými vo výzve na predloženie ponuky.</t>
  </si>
  <si>
    <t>Otvárač na konzervy s upevnením na pracovný stôl pre konzervy priemer od 2 do 40 cm, otočný kľukový mechanizmus, výška 60 cm</t>
  </si>
  <si>
    <t>Misky na šaláty sklenené cca  0,2 l</t>
  </si>
  <si>
    <t>Príbor hotelový štvordielny, nerezový, dĺžky od 19 cm do 23 cm, malá lyžička dl. 10 cm (1 sada = 4 ks)</t>
  </si>
  <si>
    <t>Detská vanička, priehľadna bezfarebná</t>
  </si>
  <si>
    <t>Tanier plytký  na jedno použitie</t>
  </si>
  <si>
    <t>bal</t>
  </si>
  <si>
    <t>Lopatka so zmetáčikom, súprava PVC</t>
  </si>
  <si>
    <t xml:space="preserve">Naberačka monoblok nerez 18/10,    0,12 l </t>
  </si>
  <si>
    <t>Naberačka monoblok nerez 18/10,    0,20 l</t>
  </si>
  <si>
    <t>Naberačka  monoblok nerez 18/10,   0,50 l</t>
  </si>
  <si>
    <t>Naberačka monoblok  nerez 18/10,   1,00 l</t>
  </si>
  <si>
    <t>Otvárač na konzervy, ručný nerezový 18/10, otočné krídelko dl. cca 19,5 cm</t>
  </si>
  <si>
    <t>Taniere plytké, biele hladké, vhodné do umývačky riadu</t>
  </si>
  <si>
    <t>Taniere dezertné, biele hladké, vhodné do umývačky riadu</t>
  </si>
  <si>
    <t>Taniere hlboké, biele hladké, vhodné do umývačky riadu</t>
  </si>
  <si>
    <t>Vidlica na prevracanie, nerez, dl.rúčky cca 40 cm</t>
  </si>
  <si>
    <t>Perforovaná lyžica, nerez, dl. rúčky cca 40 cm</t>
  </si>
  <si>
    <t>Tanier dezertný priemer cca 170 mm, na jedno použitie, 100 ks v balíku</t>
  </si>
  <si>
    <t>WC súprava (kefa + podstavec)</t>
  </si>
  <si>
    <r>
      <t>Otvárač na víno kombinovaný nerez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- plast</t>
    </r>
  </si>
  <si>
    <t xml:space="preserve">Uvedené množstvá sú orientačné, slúžia na porovanie jednotkových cien referenčných položiek a na vyhodnotenie </t>
  </si>
  <si>
    <r>
      <t xml:space="preserve">                       </t>
    </r>
    <r>
      <rPr>
        <b/>
        <sz val="11"/>
        <color theme="1"/>
        <rFont val="Times New Roman"/>
        <family val="1"/>
        <charset val="238"/>
      </rPr>
      <t xml:space="preserve">cenových ponúk.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</si>
</sst>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color indexed="8"/>
      <name val="Tahoma"/>
      <family val="2"/>
      <charset val="238"/>
    </font>
    <font>
      <sz val="10"/>
      <name val="Helv"/>
    </font>
    <font>
      <sz val="8"/>
      <name val="Calibri"/>
      <family val="2"/>
      <charset val="238"/>
    </font>
    <font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3" fillId="0" borderId="0" xfId="0" applyFont="1" applyBorder="1"/>
    <xf numFmtId="4" fontId="3" fillId="0" borderId="0" xfId="0" applyNumberFormat="1" applyFont="1" applyBorder="1"/>
    <xf numFmtId="4" fontId="4" fillId="2" borderId="0" xfId="1" applyNumberFormat="1" applyFont="1" applyFill="1" applyBorder="1" applyAlignment="1"/>
    <xf numFmtId="2" fontId="3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0" fillId="0" borderId="0" xfId="0" applyAlignment="1"/>
    <xf numFmtId="0" fontId="7" fillId="0" borderId="0" xfId="0" applyFont="1" applyBorder="1"/>
    <xf numFmtId="1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4" fontId="7" fillId="0" borderId="0" xfId="0" applyNumberFormat="1" applyFont="1" applyBorder="1"/>
    <xf numFmtId="0" fontId="0" fillId="0" borderId="0" xfId="0" applyBorder="1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9" fillId="0" borderId="1" xfId="0" applyFont="1" applyBorder="1" applyAlignment="1">
      <alignment wrapText="1"/>
    </xf>
    <xf numFmtId="0" fontId="13" fillId="0" borderId="0" xfId="0" applyFont="1"/>
    <xf numFmtId="164" fontId="13" fillId="0" borderId="11" xfId="0" applyNumberFormat="1" applyFont="1" applyBorder="1"/>
    <xf numFmtId="164" fontId="13" fillId="0" borderId="12" xfId="0" applyNumberFormat="1" applyFont="1" applyBorder="1"/>
    <xf numFmtId="164" fontId="13" fillId="0" borderId="13" xfId="0" applyNumberFormat="1" applyFont="1" applyBorder="1"/>
    <xf numFmtId="0" fontId="13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164" fontId="8" fillId="0" borderId="0" xfId="0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12" fillId="0" borderId="2" xfId="2" applyFont="1" applyFill="1" applyBorder="1" applyAlignment="1">
      <alignment horizontal="center"/>
    </xf>
    <xf numFmtId="0" fontId="12" fillId="0" borderId="14" xfId="2" applyFont="1" applyFill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0" fontId="10" fillId="0" borderId="17" xfId="2" applyFont="1" applyFill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3" fontId="11" fillId="0" borderId="18" xfId="2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2" fillId="0" borderId="15" xfId="2" applyFont="1" applyFill="1" applyBorder="1" applyAlignment="1">
      <alignment wrapText="1"/>
    </xf>
    <xf numFmtId="0" fontId="12" fillId="0" borderId="15" xfId="2" applyFont="1" applyFill="1" applyBorder="1" applyAlignment="1">
      <alignment horizontal="center" wrapText="1"/>
    </xf>
    <xf numFmtId="164" fontId="12" fillId="0" borderId="15" xfId="2" applyNumberFormat="1" applyFont="1" applyFill="1" applyBorder="1" applyAlignment="1">
      <alignment horizontal="center"/>
    </xf>
    <xf numFmtId="0" fontId="12" fillId="0" borderId="15" xfId="2" applyFont="1" applyFill="1" applyBorder="1" applyAlignment="1">
      <alignment horizontal="center"/>
    </xf>
    <xf numFmtId="0" fontId="12" fillId="0" borderId="1" xfId="2" applyFont="1" applyBorder="1" applyAlignment="1">
      <alignment wrapText="1"/>
    </xf>
    <xf numFmtId="0" fontId="12" fillId="0" borderId="1" xfId="2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164" fontId="12" fillId="0" borderId="1" xfId="2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164" fontId="12" fillId="0" borderId="1" xfId="2" applyNumberFormat="1" applyFont="1" applyBorder="1" applyAlignment="1">
      <alignment horizontal="center" vertical="center"/>
    </xf>
    <xf numFmtId="3" fontId="12" fillId="0" borderId="1" xfId="2" applyNumberFormat="1" applyFont="1" applyBorder="1" applyAlignment="1">
      <alignment horizontal="center" vertical="center"/>
    </xf>
    <xf numFmtId="0" fontId="12" fillId="0" borderId="1" xfId="2" applyFont="1" applyFill="1" applyBorder="1" applyAlignment="1">
      <alignment wrapText="1"/>
    </xf>
    <xf numFmtId="164" fontId="12" fillId="0" borderId="1" xfId="2" applyNumberFormat="1" applyFont="1" applyFill="1" applyBorder="1" applyAlignment="1">
      <alignment horizontal="center"/>
    </xf>
    <xf numFmtId="3" fontId="12" fillId="0" borderId="1" xfId="2" applyNumberFormat="1" applyFont="1" applyFill="1" applyBorder="1" applyAlignment="1">
      <alignment horizontal="center"/>
    </xf>
    <xf numFmtId="0" fontId="12" fillId="0" borderId="2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3" fontId="12" fillId="0" borderId="1" xfId="3" applyNumberFormat="1" applyFont="1" applyBorder="1" applyAlignment="1">
      <alignment horizontal="center"/>
    </xf>
    <xf numFmtId="164" fontId="14" fillId="0" borderId="1" xfId="2" applyNumberFormat="1" applyFont="1" applyBorder="1" applyAlignment="1">
      <alignment horizontal="center"/>
    </xf>
    <xf numFmtId="0" fontId="12" fillId="0" borderId="3" xfId="2" applyFont="1" applyFill="1" applyBorder="1" applyAlignment="1">
      <alignment horizontal="center"/>
    </xf>
    <xf numFmtId="0" fontId="12" fillId="0" borderId="4" xfId="2" applyFont="1" applyBorder="1" applyAlignment="1">
      <alignment wrapText="1"/>
    </xf>
    <xf numFmtId="3" fontId="12" fillId="0" borderId="4" xfId="2" applyNumberFormat="1" applyFont="1" applyBorder="1" applyAlignment="1">
      <alignment horizontal="center"/>
    </xf>
    <xf numFmtId="0" fontId="12" fillId="0" borderId="20" xfId="2" applyFont="1" applyFill="1" applyBorder="1" applyAlignment="1">
      <alignment horizontal="center"/>
    </xf>
    <xf numFmtId="0" fontId="12" fillId="0" borderId="21" xfId="2" applyFont="1" applyBorder="1" applyAlignment="1">
      <alignment wrapText="1"/>
    </xf>
    <xf numFmtId="3" fontId="12" fillId="0" borderId="21" xfId="2" applyNumberFormat="1" applyFont="1" applyBorder="1" applyAlignment="1">
      <alignment horizontal="center"/>
    </xf>
    <xf numFmtId="0" fontId="12" fillId="0" borderId="4" xfId="2" applyFont="1" applyFill="1" applyBorder="1" applyAlignment="1">
      <alignment horizontal="center" wrapText="1"/>
    </xf>
    <xf numFmtId="164" fontId="12" fillId="0" borderId="4" xfId="2" applyNumberFormat="1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</cellXfs>
  <cellStyles count="4">
    <cellStyle name=" 1" xfId="1"/>
    <cellStyle name="Normálna" xfId="0" builtinId="0"/>
    <cellStyle name="normálne_Hárok1" xfId="2"/>
    <cellStyle name="normální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49" zoomScaleNormal="100" workbookViewId="0">
      <selection activeCell="B68" sqref="B68"/>
    </sheetView>
  </sheetViews>
  <sheetFormatPr defaultRowHeight="14.5" x14ac:dyDescent="0.35"/>
  <cols>
    <col min="1" max="1" width="4.453125" style="14" customWidth="1"/>
    <col min="2" max="2" width="60.08984375" customWidth="1"/>
    <col min="3" max="3" width="8" customWidth="1"/>
    <col min="4" max="4" width="8" style="6" customWidth="1"/>
    <col min="5" max="5" width="8.6328125" customWidth="1"/>
    <col min="6" max="6" width="9.1796875" customWidth="1"/>
    <col min="7" max="7" width="20.54296875" customWidth="1"/>
  </cols>
  <sheetData>
    <row r="1" spans="1:9" x14ac:dyDescent="0.35">
      <c r="C1" s="16" t="s">
        <v>26</v>
      </c>
    </row>
    <row r="2" spans="1:9" ht="15" thickBot="1" x14ac:dyDescent="0.4">
      <c r="A2" s="15"/>
      <c r="B2" s="19" t="s">
        <v>1</v>
      </c>
      <c r="C2" s="19"/>
      <c r="D2" s="17"/>
      <c r="E2" s="16"/>
      <c r="F2" s="16"/>
    </row>
    <row r="3" spans="1:9" ht="42.65" customHeight="1" thickBot="1" x14ac:dyDescent="0.4">
      <c r="A3" s="36" t="s">
        <v>2</v>
      </c>
      <c r="B3" s="37" t="s">
        <v>3</v>
      </c>
      <c r="C3" s="37" t="s">
        <v>4</v>
      </c>
      <c r="D3" s="37" t="s">
        <v>5</v>
      </c>
      <c r="E3" s="38" t="s">
        <v>6</v>
      </c>
      <c r="F3" s="39" t="s">
        <v>7</v>
      </c>
    </row>
    <row r="4" spans="1:9" ht="15.65" customHeight="1" x14ac:dyDescent="0.35">
      <c r="A4" s="34">
        <v>1</v>
      </c>
      <c r="B4" s="40" t="s">
        <v>27</v>
      </c>
      <c r="C4" s="41" t="s">
        <v>0</v>
      </c>
      <c r="D4" s="42">
        <v>0</v>
      </c>
      <c r="E4" s="43">
        <v>20</v>
      </c>
      <c r="F4" s="35">
        <f>(D4*E4)</f>
        <v>0</v>
      </c>
    </row>
    <row r="5" spans="1:9" ht="15.65" customHeight="1" x14ac:dyDescent="0.35">
      <c r="A5" s="33">
        <v>2</v>
      </c>
      <c r="B5" s="44" t="s">
        <v>28</v>
      </c>
      <c r="C5" s="45" t="s">
        <v>0</v>
      </c>
      <c r="D5" s="46">
        <v>0</v>
      </c>
      <c r="E5" s="47">
        <v>100</v>
      </c>
      <c r="F5" s="35">
        <f t="shared" ref="F5:F56" si="0">(D5*E5)</f>
        <v>0</v>
      </c>
    </row>
    <row r="6" spans="1:9" ht="15.65" customHeight="1" x14ac:dyDescent="0.35">
      <c r="A6" s="33">
        <v>3</v>
      </c>
      <c r="B6" s="44" t="s">
        <v>29</v>
      </c>
      <c r="C6" s="45" t="s">
        <v>0</v>
      </c>
      <c r="D6" s="48">
        <v>0</v>
      </c>
      <c r="E6" s="47">
        <v>10</v>
      </c>
      <c r="F6" s="35">
        <f t="shared" si="0"/>
        <v>0</v>
      </c>
      <c r="G6" s="7"/>
      <c r="H6" s="8"/>
      <c r="I6" s="9"/>
    </row>
    <row r="7" spans="1:9" ht="15.65" customHeight="1" x14ac:dyDescent="0.35">
      <c r="A7" s="49">
        <v>4</v>
      </c>
      <c r="B7" s="18" t="s">
        <v>30</v>
      </c>
      <c r="C7" s="45" t="s">
        <v>0</v>
      </c>
      <c r="D7" s="48">
        <v>0</v>
      </c>
      <c r="E7" s="47">
        <v>10</v>
      </c>
      <c r="F7" s="35">
        <f t="shared" si="0"/>
        <v>0</v>
      </c>
      <c r="G7" s="7"/>
      <c r="H7" s="8"/>
      <c r="I7" s="9"/>
    </row>
    <row r="8" spans="1:9" ht="15.65" customHeight="1" x14ac:dyDescent="0.35">
      <c r="A8" s="49">
        <v>5</v>
      </c>
      <c r="B8" s="18" t="s">
        <v>31</v>
      </c>
      <c r="C8" s="45" t="s">
        <v>0</v>
      </c>
      <c r="D8" s="48">
        <v>0</v>
      </c>
      <c r="E8" s="47">
        <v>5</v>
      </c>
      <c r="F8" s="35">
        <f t="shared" si="0"/>
        <v>0</v>
      </c>
      <c r="G8" s="7"/>
      <c r="H8" s="8"/>
      <c r="I8" s="9"/>
    </row>
    <row r="9" spans="1:9" ht="15.65" customHeight="1" x14ac:dyDescent="0.35">
      <c r="A9" s="33">
        <v>6</v>
      </c>
      <c r="B9" s="44" t="s">
        <v>32</v>
      </c>
      <c r="C9" s="45" t="s">
        <v>0</v>
      </c>
      <c r="D9" s="46">
        <v>0</v>
      </c>
      <c r="E9" s="47">
        <v>500</v>
      </c>
      <c r="F9" s="35">
        <f t="shared" si="0"/>
        <v>0</v>
      </c>
      <c r="G9" s="7"/>
      <c r="H9" s="8"/>
      <c r="I9" s="9"/>
    </row>
    <row r="10" spans="1:9" ht="15.65" customHeight="1" x14ac:dyDescent="0.35">
      <c r="A10" s="33">
        <v>7</v>
      </c>
      <c r="B10" s="44" t="s">
        <v>71</v>
      </c>
      <c r="C10" s="45" t="s">
        <v>0</v>
      </c>
      <c r="D10" s="48">
        <v>0</v>
      </c>
      <c r="E10" s="47">
        <v>10</v>
      </c>
      <c r="F10" s="35">
        <f t="shared" si="0"/>
        <v>0</v>
      </c>
      <c r="G10" s="7"/>
      <c r="H10" s="8"/>
      <c r="I10" s="9"/>
    </row>
    <row r="11" spans="1:9" ht="15.65" customHeight="1" x14ac:dyDescent="0.35">
      <c r="A11" s="33">
        <v>8</v>
      </c>
      <c r="B11" s="44" t="s">
        <v>72</v>
      </c>
      <c r="C11" s="45" t="s">
        <v>0</v>
      </c>
      <c r="D11" s="48">
        <v>0</v>
      </c>
      <c r="E11" s="47">
        <v>10</v>
      </c>
      <c r="F11" s="35">
        <f t="shared" si="0"/>
        <v>0</v>
      </c>
      <c r="G11" s="7"/>
      <c r="H11" s="8"/>
      <c r="I11" s="9"/>
    </row>
    <row r="12" spans="1:9" ht="15.65" customHeight="1" x14ac:dyDescent="0.35">
      <c r="A12" s="33">
        <v>9</v>
      </c>
      <c r="B12" s="44" t="s">
        <v>73</v>
      </c>
      <c r="C12" s="45" t="s">
        <v>0</v>
      </c>
      <c r="D12" s="48">
        <v>0</v>
      </c>
      <c r="E12" s="47">
        <v>10</v>
      </c>
      <c r="F12" s="35">
        <f t="shared" si="0"/>
        <v>0</v>
      </c>
      <c r="G12" s="7"/>
      <c r="H12" s="8"/>
      <c r="I12" s="9"/>
    </row>
    <row r="13" spans="1:9" ht="15.65" customHeight="1" x14ac:dyDescent="0.35">
      <c r="A13" s="33">
        <v>10</v>
      </c>
      <c r="B13" s="44" t="s">
        <v>74</v>
      </c>
      <c r="C13" s="45" t="s">
        <v>0</v>
      </c>
      <c r="D13" s="48">
        <v>0</v>
      </c>
      <c r="E13" s="47">
        <v>3</v>
      </c>
      <c r="F13" s="35">
        <f t="shared" si="0"/>
        <v>0</v>
      </c>
      <c r="G13" s="7"/>
      <c r="H13" s="8"/>
      <c r="I13" s="10"/>
    </row>
    <row r="14" spans="1:9" ht="29.15" customHeight="1" x14ac:dyDescent="0.35">
      <c r="A14" s="50">
        <v>11</v>
      </c>
      <c r="B14" s="44" t="s">
        <v>64</v>
      </c>
      <c r="C14" s="51" t="s">
        <v>0</v>
      </c>
      <c r="D14" s="52">
        <v>0</v>
      </c>
      <c r="E14" s="53">
        <v>2</v>
      </c>
      <c r="F14" s="35">
        <f t="shared" si="0"/>
        <v>0</v>
      </c>
      <c r="G14" s="7"/>
      <c r="H14" s="8"/>
      <c r="I14" s="10"/>
    </row>
    <row r="15" spans="1:9" ht="27" customHeight="1" x14ac:dyDescent="0.35">
      <c r="A15" s="50">
        <v>12</v>
      </c>
      <c r="B15" s="44" t="s">
        <v>75</v>
      </c>
      <c r="C15" s="51" t="s">
        <v>0</v>
      </c>
      <c r="D15" s="52">
        <v>0</v>
      </c>
      <c r="E15" s="53">
        <v>10</v>
      </c>
      <c r="F15" s="35">
        <f t="shared" si="0"/>
        <v>0</v>
      </c>
      <c r="G15" s="7"/>
      <c r="H15" s="8"/>
      <c r="I15" s="10"/>
    </row>
    <row r="16" spans="1:9" ht="15.65" customHeight="1" x14ac:dyDescent="0.35">
      <c r="A16" s="50">
        <v>13</v>
      </c>
      <c r="B16" s="44" t="s">
        <v>83</v>
      </c>
      <c r="C16" s="51" t="s">
        <v>0</v>
      </c>
      <c r="D16" s="52">
        <v>0</v>
      </c>
      <c r="E16" s="53">
        <v>5</v>
      </c>
      <c r="F16" s="35">
        <f t="shared" si="0"/>
        <v>0</v>
      </c>
      <c r="G16" s="7"/>
      <c r="H16" s="8"/>
      <c r="I16" s="10"/>
    </row>
    <row r="17" spans="1:10" ht="15.65" customHeight="1" x14ac:dyDescent="0.35">
      <c r="A17" s="49">
        <v>14</v>
      </c>
      <c r="B17" s="54" t="s">
        <v>65</v>
      </c>
      <c r="C17" s="45" t="s">
        <v>0</v>
      </c>
      <c r="D17" s="55">
        <v>0</v>
      </c>
      <c r="E17" s="56">
        <v>300</v>
      </c>
      <c r="F17" s="35">
        <f t="shared" si="0"/>
        <v>0</v>
      </c>
      <c r="G17" s="7"/>
      <c r="H17" s="8"/>
      <c r="I17" s="9"/>
    </row>
    <row r="18" spans="1:10" ht="45" customHeight="1" x14ac:dyDescent="0.35">
      <c r="A18" s="49">
        <v>15</v>
      </c>
      <c r="B18" s="54" t="s">
        <v>60</v>
      </c>
      <c r="C18" s="51" t="s">
        <v>0</v>
      </c>
      <c r="D18" s="55">
        <v>0</v>
      </c>
      <c r="E18" s="56">
        <v>400</v>
      </c>
      <c r="F18" s="35">
        <f t="shared" si="0"/>
        <v>0</v>
      </c>
      <c r="G18" s="7"/>
      <c r="H18" s="8"/>
      <c r="I18" s="10"/>
    </row>
    <row r="19" spans="1:10" ht="28" customHeight="1" x14ac:dyDescent="0.35">
      <c r="A19" s="49">
        <v>16</v>
      </c>
      <c r="B19" s="54" t="s">
        <v>66</v>
      </c>
      <c r="C19" s="45" t="s">
        <v>61</v>
      </c>
      <c r="D19" s="55">
        <v>0</v>
      </c>
      <c r="E19" s="56">
        <v>500</v>
      </c>
      <c r="F19" s="35">
        <f t="shared" si="0"/>
        <v>0</v>
      </c>
      <c r="G19" s="7"/>
      <c r="H19" s="8"/>
      <c r="I19" s="10"/>
    </row>
    <row r="20" spans="1:10" ht="15.65" customHeight="1" x14ac:dyDescent="0.35">
      <c r="A20" s="33">
        <v>17</v>
      </c>
      <c r="B20" s="44" t="s">
        <v>33</v>
      </c>
      <c r="C20" s="45" t="s">
        <v>0</v>
      </c>
      <c r="D20" s="46">
        <v>0</v>
      </c>
      <c r="E20" s="47">
        <v>500</v>
      </c>
      <c r="F20" s="35">
        <f t="shared" si="0"/>
        <v>0</v>
      </c>
      <c r="G20" s="7"/>
      <c r="H20" s="8"/>
      <c r="I20" s="10"/>
    </row>
    <row r="21" spans="1:10" ht="15.65" customHeight="1" x14ac:dyDescent="0.35">
      <c r="A21" s="33">
        <v>18</v>
      </c>
      <c r="B21" s="44" t="s">
        <v>34</v>
      </c>
      <c r="C21" s="45" t="s">
        <v>0</v>
      </c>
      <c r="D21" s="48">
        <v>0</v>
      </c>
      <c r="E21" s="47">
        <v>10</v>
      </c>
      <c r="F21" s="35">
        <f t="shared" si="0"/>
        <v>0</v>
      </c>
      <c r="G21" s="11"/>
      <c r="H21" s="11"/>
      <c r="I21" s="11"/>
    </row>
    <row r="22" spans="1:10" ht="15.65" customHeight="1" x14ac:dyDescent="0.35">
      <c r="A22" s="33">
        <v>19</v>
      </c>
      <c r="B22" s="44" t="s">
        <v>35</v>
      </c>
      <c r="C22" s="45" t="s">
        <v>0</v>
      </c>
      <c r="D22" s="48">
        <v>0</v>
      </c>
      <c r="E22" s="47">
        <v>10</v>
      </c>
      <c r="F22" s="35">
        <f t="shared" si="0"/>
        <v>0</v>
      </c>
    </row>
    <row r="23" spans="1:10" ht="15.65" customHeight="1" x14ac:dyDescent="0.35">
      <c r="A23" s="57">
        <v>20</v>
      </c>
      <c r="B23" s="58" t="s">
        <v>67</v>
      </c>
      <c r="C23" s="45" t="s">
        <v>0</v>
      </c>
      <c r="D23" s="48">
        <v>0</v>
      </c>
      <c r="E23" s="59">
        <v>20</v>
      </c>
      <c r="F23" s="35">
        <f t="shared" si="0"/>
        <v>0</v>
      </c>
    </row>
    <row r="24" spans="1:10" ht="15.65" customHeight="1" x14ac:dyDescent="0.35">
      <c r="A24" s="57">
        <v>21</v>
      </c>
      <c r="B24" s="58" t="s">
        <v>76</v>
      </c>
      <c r="C24" s="45" t="s">
        <v>0</v>
      </c>
      <c r="D24" s="46">
        <v>0</v>
      </c>
      <c r="E24" s="59">
        <v>500</v>
      </c>
      <c r="F24" s="35">
        <f t="shared" si="0"/>
        <v>0</v>
      </c>
    </row>
    <row r="25" spans="1:10" ht="15.65" customHeight="1" x14ac:dyDescent="0.35">
      <c r="A25" s="33">
        <v>22</v>
      </c>
      <c r="B25" s="58" t="s">
        <v>77</v>
      </c>
      <c r="C25" s="45" t="s">
        <v>0</v>
      </c>
      <c r="D25" s="46">
        <v>0</v>
      </c>
      <c r="E25" s="47">
        <v>500</v>
      </c>
      <c r="F25" s="35">
        <f t="shared" si="0"/>
        <v>0</v>
      </c>
    </row>
    <row r="26" spans="1:10" ht="15.65" customHeight="1" x14ac:dyDescent="0.35">
      <c r="A26" s="33">
        <v>23</v>
      </c>
      <c r="B26" s="58" t="s">
        <v>78</v>
      </c>
      <c r="C26" s="45" t="s">
        <v>0</v>
      </c>
      <c r="D26" s="46">
        <v>0</v>
      </c>
      <c r="E26" s="47">
        <v>200</v>
      </c>
      <c r="F26" s="35">
        <f t="shared" si="0"/>
        <v>0</v>
      </c>
    </row>
    <row r="27" spans="1:10" ht="15.65" customHeight="1" x14ac:dyDescent="0.35">
      <c r="A27" s="33">
        <v>24</v>
      </c>
      <c r="B27" s="44" t="s">
        <v>36</v>
      </c>
      <c r="C27" s="45" t="s">
        <v>0</v>
      </c>
      <c r="D27" s="48">
        <v>0</v>
      </c>
      <c r="E27" s="47">
        <v>20</v>
      </c>
      <c r="F27" s="35">
        <f t="shared" si="0"/>
        <v>0</v>
      </c>
    </row>
    <row r="28" spans="1:10" ht="15.65" customHeight="1" x14ac:dyDescent="0.35">
      <c r="A28" s="33">
        <v>25</v>
      </c>
      <c r="B28" s="44" t="s">
        <v>37</v>
      </c>
      <c r="C28" s="45"/>
      <c r="D28" s="48"/>
      <c r="E28" s="47">
        <v>20</v>
      </c>
      <c r="F28" s="35">
        <f t="shared" si="0"/>
        <v>0</v>
      </c>
    </row>
    <row r="29" spans="1:10" ht="29.15" customHeight="1" x14ac:dyDescent="0.35">
      <c r="A29" s="33">
        <v>26</v>
      </c>
      <c r="B29" s="44" t="s">
        <v>38</v>
      </c>
      <c r="C29" s="45" t="s">
        <v>61</v>
      </c>
      <c r="D29" s="48">
        <v>0</v>
      </c>
      <c r="E29" s="47">
        <v>6</v>
      </c>
      <c r="F29" s="35">
        <f t="shared" si="0"/>
        <v>0</v>
      </c>
      <c r="G29" s="1"/>
      <c r="H29" s="1"/>
      <c r="I29" s="2"/>
      <c r="J29" s="3"/>
    </row>
    <row r="30" spans="1:10" ht="29.15" customHeight="1" x14ac:dyDescent="0.35">
      <c r="A30" s="33">
        <v>27</v>
      </c>
      <c r="B30" s="44" t="s">
        <v>39</v>
      </c>
      <c r="C30" s="45" t="s">
        <v>0</v>
      </c>
      <c r="D30" s="60">
        <v>0</v>
      </c>
      <c r="E30" s="47">
        <v>10</v>
      </c>
      <c r="F30" s="35">
        <f t="shared" si="0"/>
        <v>0</v>
      </c>
      <c r="G30" s="1"/>
      <c r="H30" s="1"/>
      <c r="I30" s="4"/>
      <c r="J30" s="3"/>
    </row>
    <row r="31" spans="1:10" ht="15.65" customHeight="1" x14ac:dyDescent="0.35">
      <c r="A31" s="33">
        <v>28</v>
      </c>
      <c r="B31" s="44" t="s">
        <v>40</v>
      </c>
      <c r="C31" s="45" t="s">
        <v>0</v>
      </c>
      <c r="D31" s="48">
        <v>0</v>
      </c>
      <c r="E31" s="47">
        <v>10</v>
      </c>
      <c r="F31" s="35">
        <f t="shared" si="0"/>
        <v>0</v>
      </c>
      <c r="G31" s="1"/>
      <c r="H31" s="1"/>
      <c r="I31" s="4"/>
      <c r="J31" s="3"/>
    </row>
    <row r="32" spans="1:10" ht="15.65" customHeight="1" x14ac:dyDescent="0.35">
      <c r="A32" s="33">
        <v>29</v>
      </c>
      <c r="B32" s="44" t="s">
        <v>79</v>
      </c>
      <c r="C32" s="45" t="s">
        <v>0</v>
      </c>
      <c r="D32" s="48">
        <v>0</v>
      </c>
      <c r="E32" s="47">
        <v>3</v>
      </c>
      <c r="F32" s="35">
        <f t="shared" si="0"/>
        <v>0</v>
      </c>
      <c r="G32" s="1"/>
      <c r="H32" s="5"/>
      <c r="I32" s="4"/>
      <c r="J32" s="3"/>
    </row>
    <row r="33" spans="1:10" ht="15.65" customHeight="1" x14ac:dyDescent="0.35">
      <c r="A33" s="33">
        <v>30</v>
      </c>
      <c r="B33" s="44" t="s">
        <v>80</v>
      </c>
      <c r="C33" s="45" t="s">
        <v>0</v>
      </c>
      <c r="D33" s="48">
        <v>0</v>
      </c>
      <c r="E33" s="47">
        <v>10</v>
      </c>
      <c r="F33" s="35">
        <f t="shared" si="0"/>
        <v>0</v>
      </c>
      <c r="G33" s="1"/>
      <c r="H33" s="5"/>
      <c r="I33" s="4"/>
      <c r="J33" s="3"/>
    </row>
    <row r="34" spans="1:10" ht="15.65" customHeight="1" x14ac:dyDescent="0.35">
      <c r="A34" s="33">
        <v>31</v>
      </c>
      <c r="B34" s="44" t="s">
        <v>41</v>
      </c>
      <c r="C34" s="45" t="s">
        <v>0</v>
      </c>
      <c r="D34" s="48">
        <v>0</v>
      </c>
      <c r="E34" s="47">
        <v>5</v>
      </c>
      <c r="F34" s="35">
        <f t="shared" si="0"/>
        <v>0</v>
      </c>
      <c r="G34" s="1"/>
      <c r="H34" s="5"/>
      <c r="I34" s="4"/>
      <c r="J34" s="3"/>
    </row>
    <row r="35" spans="1:10" ht="15.65" customHeight="1" x14ac:dyDescent="0.35">
      <c r="A35" s="33">
        <v>32</v>
      </c>
      <c r="B35" s="44" t="s">
        <v>42</v>
      </c>
      <c r="C35" s="45" t="s">
        <v>0</v>
      </c>
      <c r="D35" s="48">
        <v>0</v>
      </c>
      <c r="E35" s="47">
        <v>5</v>
      </c>
      <c r="F35" s="35">
        <f t="shared" si="0"/>
        <v>0</v>
      </c>
    </row>
    <row r="36" spans="1:10" ht="15.65" customHeight="1" x14ac:dyDescent="0.35">
      <c r="A36" s="33">
        <v>33</v>
      </c>
      <c r="B36" s="44" t="s">
        <v>43</v>
      </c>
      <c r="C36" s="45" t="s">
        <v>0</v>
      </c>
      <c r="D36" s="48">
        <v>0</v>
      </c>
      <c r="E36" s="47">
        <v>5</v>
      </c>
      <c r="F36" s="35">
        <f t="shared" si="0"/>
        <v>0</v>
      </c>
    </row>
    <row r="37" spans="1:10" ht="15.65" customHeight="1" x14ac:dyDescent="0.35">
      <c r="A37" s="33">
        <v>34</v>
      </c>
      <c r="B37" s="44" t="s">
        <v>44</v>
      </c>
      <c r="C37" s="45" t="s">
        <v>0</v>
      </c>
      <c r="D37" s="48">
        <v>0</v>
      </c>
      <c r="E37" s="47">
        <v>5</v>
      </c>
      <c r="F37" s="35">
        <f t="shared" si="0"/>
        <v>0</v>
      </c>
    </row>
    <row r="38" spans="1:10" ht="15.65" customHeight="1" x14ac:dyDescent="0.35">
      <c r="A38" s="33">
        <v>35</v>
      </c>
      <c r="B38" s="44" t="s">
        <v>45</v>
      </c>
      <c r="C38" s="45" t="s">
        <v>0</v>
      </c>
      <c r="D38" s="48">
        <v>0</v>
      </c>
      <c r="E38" s="47">
        <v>5</v>
      </c>
      <c r="F38" s="35">
        <f t="shared" si="0"/>
        <v>0</v>
      </c>
    </row>
    <row r="39" spans="1:10" ht="15.65" customHeight="1" x14ac:dyDescent="0.35">
      <c r="A39" s="33">
        <v>36</v>
      </c>
      <c r="B39" s="44" t="s">
        <v>46</v>
      </c>
      <c r="C39" s="45" t="s">
        <v>0</v>
      </c>
      <c r="D39" s="48">
        <v>0</v>
      </c>
      <c r="E39" s="47">
        <v>5</v>
      </c>
      <c r="F39" s="35">
        <f t="shared" si="0"/>
        <v>0</v>
      </c>
    </row>
    <row r="40" spans="1:10" ht="15.65" customHeight="1" x14ac:dyDescent="0.35">
      <c r="A40" s="64">
        <v>37</v>
      </c>
      <c r="B40" s="65" t="s">
        <v>47</v>
      </c>
      <c r="C40" s="45" t="s">
        <v>0</v>
      </c>
      <c r="D40" s="48">
        <v>0</v>
      </c>
      <c r="E40" s="66">
        <v>20</v>
      </c>
      <c r="F40" s="35">
        <f t="shared" si="0"/>
        <v>0</v>
      </c>
    </row>
    <row r="41" spans="1:10" ht="15.65" customHeight="1" x14ac:dyDescent="0.35">
      <c r="A41" s="64">
        <v>38</v>
      </c>
      <c r="B41" s="65" t="s">
        <v>48</v>
      </c>
      <c r="C41" s="45" t="s">
        <v>0</v>
      </c>
      <c r="D41" s="48">
        <v>0</v>
      </c>
      <c r="E41" s="66">
        <v>20</v>
      </c>
      <c r="F41" s="35">
        <f t="shared" si="0"/>
        <v>0</v>
      </c>
    </row>
    <row r="42" spans="1:10" ht="15.65" customHeight="1" x14ac:dyDescent="0.35">
      <c r="A42" s="64">
        <v>39</v>
      </c>
      <c r="B42" s="65" t="s">
        <v>68</v>
      </c>
      <c r="C42" s="45" t="s">
        <v>0</v>
      </c>
      <c r="D42" s="48">
        <v>0</v>
      </c>
      <c r="E42" s="66">
        <v>1000</v>
      </c>
      <c r="F42" s="35">
        <f t="shared" si="0"/>
        <v>0</v>
      </c>
    </row>
    <row r="43" spans="1:10" ht="15.65" customHeight="1" x14ac:dyDescent="0.35">
      <c r="A43" s="64">
        <v>40</v>
      </c>
      <c r="B43" s="65" t="s">
        <v>81</v>
      </c>
      <c r="C43" s="45" t="s">
        <v>69</v>
      </c>
      <c r="D43" s="48">
        <v>0</v>
      </c>
      <c r="E43" s="66">
        <v>10</v>
      </c>
      <c r="F43" s="35">
        <f t="shared" si="0"/>
        <v>0</v>
      </c>
    </row>
    <row r="44" spans="1:10" ht="15.65" customHeight="1" x14ac:dyDescent="0.35">
      <c r="A44" s="64">
        <v>41</v>
      </c>
      <c r="B44" s="65" t="s">
        <v>49</v>
      </c>
      <c r="C44" s="45" t="s">
        <v>0</v>
      </c>
      <c r="D44" s="48">
        <v>0</v>
      </c>
      <c r="E44" s="66">
        <v>500</v>
      </c>
      <c r="F44" s="35">
        <f t="shared" si="0"/>
        <v>0</v>
      </c>
    </row>
    <row r="45" spans="1:10" ht="15.65" customHeight="1" x14ac:dyDescent="0.35">
      <c r="A45" s="64">
        <v>42</v>
      </c>
      <c r="B45" s="65" t="s">
        <v>50</v>
      </c>
      <c r="C45" s="45" t="s">
        <v>0</v>
      </c>
      <c r="D45" s="48">
        <v>0</v>
      </c>
      <c r="E45" s="66">
        <v>1000</v>
      </c>
      <c r="F45" s="35">
        <f t="shared" si="0"/>
        <v>0</v>
      </c>
    </row>
    <row r="46" spans="1:10" ht="15.65" customHeight="1" x14ac:dyDescent="0.35">
      <c r="A46" s="64">
        <v>43</v>
      </c>
      <c r="B46" s="65" t="s">
        <v>51</v>
      </c>
      <c r="C46" s="45" t="s">
        <v>0</v>
      </c>
      <c r="D46" s="48">
        <v>0</v>
      </c>
      <c r="E46" s="66">
        <v>1000</v>
      </c>
      <c r="F46" s="35">
        <f t="shared" si="0"/>
        <v>0</v>
      </c>
    </row>
    <row r="47" spans="1:10" ht="15.65" customHeight="1" x14ac:dyDescent="0.35">
      <c r="A47" s="33">
        <v>44</v>
      </c>
      <c r="B47" s="44" t="s">
        <v>52</v>
      </c>
      <c r="C47" s="45" t="s">
        <v>0</v>
      </c>
      <c r="D47" s="48">
        <v>0</v>
      </c>
      <c r="E47" s="47">
        <v>500</v>
      </c>
      <c r="F47" s="35">
        <f t="shared" si="0"/>
        <v>0</v>
      </c>
    </row>
    <row r="48" spans="1:10" ht="15.65" customHeight="1" x14ac:dyDescent="0.35">
      <c r="A48" s="33">
        <v>45</v>
      </c>
      <c r="B48" s="44" t="s">
        <v>53</v>
      </c>
      <c r="C48" s="45" t="s">
        <v>0</v>
      </c>
      <c r="D48" s="48">
        <v>0</v>
      </c>
      <c r="E48" s="47">
        <v>1000</v>
      </c>
      <c r="F48" s="35">
        <f t="shared" si="0"/>
        <v>0</v>
      </c>
    </row>
    <row r="49" spans="1:8" ht="15.65" customHeight="1" x14ac:dyDescent="0.35">
      <c r="A49" s="33">
        <v>46</v>
      </c>
      <c r="B49" s="44" t="s">
        <v>54</v>
      </c>
      <c r="C49" s="45" t="s">
        <v>0</v>
      </c>
      <c r="D49" s="48">
        <v>0</v>
      </c>
      <c r="E49" s="47">
        <v>1000</v>
      </c>
      <c r="F49" s="35">
        <f t="shared" si="0"/>
        <v>0</v>
      </c>
    </row>
    <row r="50" spans="1:8" ht="15.65" customHeight="1" x14ac:dyDescent="0.35">
      <c r="A50" s="33">
        <v>47</v>
      </c>
      <c r="B50" s="44" t="s">
        <v>55</v>
      </c>
      <c r="C50" s="45" t="s">
        <v>0</v>
      </c>
      <c r="D50" s="48">
        <v>0</v>
      </c>
      <c r="E50" s="47">
        <v>30</v>
      </c>
      <c r="F50" s="35">
        <f t="shared" si="0"/>
        <v>0</v>
      </c>
    </row>
    <row r="51" spans="1:8" ht="15.65" customHeight="1" x14ac:dyDescent="0.35">
      <c r="A51" s="33">
        <v>48</v>
      </c>
      <c r="B51" s="44" t="s">
        <v>70</v>
      </c>
      <c r="C51" s="45" t="s">
        <v>0</v>
      </c>
      <c r="D51" s="48">
        <v>0</v>
      </c>
      <c r="E51" s="47">
        <v>40</v>
      </c>
      <c r="F51" s="35">
        <f t="shared" si="0"/>
        <v>0</v>
      </c>
    </row>
    <row r="52" spans="1:8" ht="15.65" customHeight="1" x14ac:dyDescent="0.35">
      <c r="A52" s="33">
        <v>49</v>
      </c>
      <c r="B52" s="44" t="s">
        <v>82</v>
      </c>
      <c r="C52" s="45" t="s">
        <v>0</v>
      </c>
      <c r="D52" s="48">
        <v>0</v>
      </c>
      <c r="E52" s="47">
        <v>50</v>
      </c>
      <c r="F52" s="35">
        <f t="shared" si="0"/>
        <v>0</v>
      </c>
    </row>
    <row r="53" spans="1:8" ht="15.65" customHeight="1" x14ac:dyDescent="0.35">
      <c r="A53" s="33">
        <v>50</v>
      </c>
      <c r="B53" s="44" t="s">
        <v>56</v>
      </c>
      <c r="C53" s="45" t="s">
        <v>0</v>
      </c>
      <c r="D53" s="48">
        <v>0</v>
      </c>
      <c r="E53" s="47">
        <v>50</v>
      </c>
      <c r="F53" s="35">
        <f t="shared" si="0"/>
        <v>0</v>
      </c>
    </row>
    <row r="54" spans="1:8" ht="15.65" customHeight="1" x14ac:dyDescent="0.35">
      <c r="A54" s="33">
        <v>51</v>
      </c>
      <c r="B54" s="44" t="s">
        <v>57</v>
      </c>
      <c r="C54" s="45" t="s">
        <v>0</v>
      </c>
      <c r="D54" s="48">
        <v>0</v>
      </c>
      <c r="E54" s="47">
        <v>50</v>
      </c>
      <c r="F54" s="35">
        <f t="shared" si="0"/>
        <v>0</v>
      </c>
    </row>
    <row r="55" spans="1:8" ht="15.65" customHeight="1" x14ac:dyDescent="0.35">
      <c r="A55" s="33">
        <v>52</v>
      </c>
      <c r="B55" s="44" t="s">
        <v>58</v>
      </c>
      <c r="C55" s="45" t="s">
        <v>0</v>
      </c>
      <c r="D55" s="48">
        <v>0</v>
      </c>
      <c r="E55" s="47">
        <v>50</v>
      </c>
      <c r="F55" s="35">
        <f t="shared" si="0"/>
        <v>0</v>
      </c>
    </row>
    <row r="56" spans="1:8" ht="15.65" customHeight="1" thickBot="1" x14ac:dyDescent="0.4">
      <c r="A56" s="61">
        <v>53</v>
      </c>
      <c r="B56" s="62" t="s">
        <v>59</v>
      </c>
      <c r="C56" s="67" t="s">
        <v>0</v>
      </c>
      <c r="D56" s="68">
        <v>0</v>
      </c>
      <c r="E56" s="63">
        <v>80</v>
      </c>
      <c r="F56" s="35">
        <f t="shared" si="0"/>
        <v>0</v>
      </c>
    </row>
    <row r="57" spans="1:8" ht="17.5" customHeight="1" thickBot="1" x14ac:dyDescent="0.4">
      <c r="A57" s="12"/>
      <c r="B57" s="13"/>
      <c r="C57" s="13"/>
      <c r="D57" s="13"/>
      <c r="E57" s="13"/>
    </row>
    <row r="58" spans="1:8" x14ac:dyDescent="0.35">
      <c r="A58" s="69" t="s">
        <v>8</v>
      </c>
      <c r="B58" s="70"/>
      <c r="C58" s="70"/>
      <c r="D58" s="70"/>
      <c r="E58" s="70"/>
      <c r="F58" s="20">
        <f>SUM(F4:F57)</f>
        <v>0</v>
      </c>
    </row>
    <row r="59" spans="1:8" x14ac:dyDescent="0.35">
      <c r="A59" s="71" t="s">
        <v>9</v>
      </c>
      <c r="B59" s="72"/>
      <c r="C59" s="72"/>
      <c r="D59" s="72"/>
      <c r="E59" s="72"/>
      <c r="F59" s="21">
        <f>ROUND(F58*0.2,2)</f>
        <v>0</v>
      </c>
    </row>
    <row r="60" spans="1:8" ht="15" thickBot="1" x14ac:dyDescent="0.4">
      <c r="A60" s="73" t="s">
        <v>10</v>
      </c>
      <c r="B60" s="74"/>
      <c r="C60" s="74"/>
      <c r="D60" s="74"/>
      <c r="E60" s="74"/>
      <c r="F60" s="22">
        <f>SUM(F58:F59)</f>
        <v>0</v>
      </c>
    </row>
    <row r="62" spans="1:8" x14ac:dyDescent="0.35">
      <c r="A62" s="23" t="s">
        <v>84</v>
      </c>
      <c r="C62" s="24"/>
      <c r="D62" s="25"/>
      <c r="E62" s="25"/>
      <c r="F62" s="23"/>
      <c r="H62" s="16"/>
    </row>
    <row r="63" spans="1:8" x14ac:dyDescent="0.35">
      <c r="A63" s="14" t="s">
        <v>85</v>
      </c>
      <c r="C63" s="24"/>
      <c r="D63" s="25"/>
      <c r="E63" s="25"/>
      <c r="F63" s="24"/>
      <c r="G63" s="16"/>
      <c r="H63" s="16"/>
    </row>
    <row r="64" spans="1:8" x14ac:dyDescent="0.35">
      <c r="C64" s="24"/>
      <c r="D64" s="25"/>
      <c r="E64" s="25"/>
      <c r="F64" s="24"/>
      <c r="G64" s="16"/>
      <c r="H64" s="16"/>
    </row>
    <row r="65" spans="1:8" x14ac:dyDescent="0.35">
      <c r="C65" s="24"/>
      <c r="D65" s="25"/>
      <c r="E65" s="25"/>
      <c r="F65" s="24"/>
      <c r="G65" s="16"/>
      <c r="H65" s="16"/>
    </row>
    <row r="66" spans="1:8" x14ac:dyDescent="0.35">
      <c r="A66" s="26"/>
      <c r="B66" s="19" t="s">
        <v>11</v>
      </c>
      <c r="C66" s="16"/>
      <c r="D66" s="27"/>
      <c r="E66" s="28"/>
      <c r="F66" s="28"/>
      <c r="G66" s="16"/>
      <c r="H66" s="16"/>
    </row>
    <row r="67" spans="1:8" x14ac:dyDescent="0.35">
      <c r="A67" s="26"/>
      <c r="B67" s="16" t="s">
        <v>12</v>
      </c>
      <c r="C67" s="16"/>
      <c r="D67" s="27"/>
      <c r="E67" s="28"/>
      <c r="F67" s="28"/>
      <c r="G67" s="16"/>
      <c r="H67" s="16"/>
    </row>
    <row r="68" spans="1:8" x14ac:dyDescent="0.35">
      <c r="A68" s="26"/>
      <c r="B68" s="16" t="s">
        <v>13</v>
      </c>
      <c r="C68" s="16"/>
      <c r="D68" s="27"/>
      <c r="E68" s="28"/>
      <c r="F68" s="28"/>
      <c r="G68" s="16"/>
      <c r="H68" s="16"/>
    </row>
    <row r="69" spans="1:8" x14ac:dyDescent="0.35">
      <c r="A69" s="26"/>
      <c r="B69" s="16" t="s">
        <v>14</v>
      </c>
      <c r="C69" s="16"/>
      <c r="D69" s="27"/>
      <c r="E69" s="28"/>
      <c r="F69" s="28"/>
      <c r="G69" s="16"/>
      <c r="H69" s="16"/>
    </row>
    <row r="70" spans="1:8" x14ac:dyDescent="0.35">
      <c r="A70" s="26"/>
      <c r="B70" s="16" t="s">
        <v>15</v>
      </c>
      <c r="C70" s="16"/>
      <c r="D70" s="27"/>
      <c r="E70" s="28"/>
      <c r="F70" s="28"/>
      <c r="G70" s="16"/>
      <c r="H70" s="16"/>
    </row>
    <row r="71" spans="1:8" x14ac:dyDescent="0.35">
      <c r="A71" s="26"/>
      <c r="B71" s="16" t="s">
        <v>16</v>
      </c>
      <c r="C71" s="16"/>
      <c r="D71" s="27"/>
      <c r="E71" s="28"/>
      <c r="F71" s="28"/>
      <c r="G71" s="16"/>
      <c r="H71" s="16"/>
    </row>
    <row r="72" spans="1:8" x14ac:dyDescent="0.35">
      <c r="A72" s="26"/>
      <c r="B72" s="16" t="s">
        <v>17</v>
      </c>
      <c r="C72" s="16"/>
      <c r="D72" s="27"/>
      <c r="E72" s="28"/>
      <c r="F72" s="28"/>
      <c r="G72" s="16"/>
      <c r="H72" s="16"/>
    </row>
    <row r="73" spans="1:8" x14ac:dyDescent="0.35">
      <c r="A73" s="26"/>
      <c r="B73" s="16" t="s">
        <v>18</v>
      </c>
      <c r="C73" s="16"/>
      <c r="D73" s="27"/>
      <c r="E73" s="28"/>
      <c r="F73" s="28"/>
      <c r="G73" s="16"/>
      <c r="H73" s="16"/>
    </row>
    <row r="74" spans="1:8" x14ac:dyDescent="0.35">
      <c r="A74" s="26"/>
      <c r="B74" s="16" t="s">
        <v>19</v>
      </c>
      <c r="C74" s="16"/>
      <c r="D74" s="27"/>
      <c r="E74" s="28"/>
      <c r="F74" s="28"/>
      <c r="G74" s="16"/>
      <c r="H74" s="16"/>
    </row>
    <row r="75" spans="1:8" x14ac:dyDescent="0.35">
      <c r="A75" s="26"/>
      <c r="B75" s="16" t="s">
        <v>62</v>
      </c>
      <c r="C75" s="16"/>
      <c r="D75" s="27"/>
      <c r="E75" s="28"/>
      <c r="F75" s="28"/>
      <c r="G75" s="16"/>
      <c r="H75" s="16"/>
    </row>
    <row r="76" spans="1:8" x14ac:dyDescent="0.35">
      <c r="A76" s="26"/>
      <c r="B76" s="16" t="s">
        <v>20</v>
      </c>
      <c r="C76" s="16"/>
      <c r="D76" s="27"/>
      <c r="E76" s="28"/>
      <c r="F76" s="28"/>
      <c r="G76" s="16"/>
      <c r="H76" s="16"/>
    </row>
    <row r="77" spans="1:8" x14ac:dyDescent="0.35">
      <c r="A77" s="26"/>
      <c r="B77" s="16" t="s">
        <v>21</v>
      </c>
      <c r="C77" s="16"/>
      <c r="D77" s="27"/>
      <c r="E77" s="28"/>
      <c r="F77" s="28"/>
      <c r="G77" s="16"/>
      <c r="H77" s="16"/>
    </row>
    <row r="78" spans="1:8" x14ac:dyDescent="0.35">
      <c r="A78" s="26"/>
      <c r="B78" s="16" t="s">
        <v>22</v>
      </c>
      <c r="C78" s="16"/>
      <c r="D78" s="27"/>
      <c r="E78" s="28"/>
      <c r="F78" s="28"/>
      <c r="G78" s="16"/>
      <c r="H78" s="16"/>
    </row>
    <row r="79" spans="1:8" x14ac:dyDescent="0.35">
      <c r="A79" s="26"/>
      <c r="B79" s="16" t="s">
        <v>23</v>
      </c>
      <c r="C79" s="16"/>
      <c r="D79" s="27"/>
      <c r="E79" s="28"/>
      <c r="F79" s="28"/>
      <c r="G79" s="16"/>
      <c r="H79" s="16"/>
    </row>
    <row r="80" spans="1:8" x14ac:dyDescent="0.35">
      <c r="A80" s="26"/>
      <c r="B80" s="16"/>
      <c r="C80" s="16"/>
      <c r="D80" s="27"/>
      <c r="E80" s="28"/>
      <c r="F80" s="28"/>
      <c r="G80" s="16"/>
      <c r="H80" s="16"/>
    </row>
    <row r="81" spans="1:8" x14ac:dyDescent="0.35">
      <c r="A81" s="26"/>
      <c r="B81" s="19" t="s">
        <v>63</v>
      </c>
      <c r="C81" s="16"/>
      <c r="D81" s="27"/>
      <c r="E81" s="28"/>
      <c r="F81" s="28"/>
      <c r="G81" s="16"/>
      <c r="H81" s="16"/>
    </row>
    <row r="82" spans="1:8" x14ac:dyDescent="0.35">
      <c r="A82" s="26"/>
      <c r="B82" s="16"/>
      <c r="C82" s="16"/>
      <c r="D82" s="27"/>
      <c r="E82" s="28"/>
      <c r="F82" s="28"/>
      <c r="G82" s="16"/>
      <c r="H82" s="16"/>
    </row>
    <row r="83" spans="1:8" x14ac:dyDescent="0.35">
      <c r="A83" s="26"/>
      <c r="B83" s="16" t="s">
        <v>24</v>
      </c>
      <c r="C83" s="16"/>
      <c r="D83" s="27"/>
      <c r="E83" s="28"/>
      <c r="F83" s="28"/>
      <c r="G83" s="16"/>
      <c r="H83" s="16"/>
    </row>
    <row r="84" spans="1:8" x14ac:dyDescent="0.35">
      <c r="A84" s="26"/>
      <c r="B84" s="16" t="s">
        <v>25</v>
      </c>
      <c r="C84" s="16"/>
      <c r="D84" s="27"/>
      <c r="E84" s="28"/>
      <c r="F84" s="28"/>
      <c r="G84" s="16"/>
      <c r="H84" s="16"/>
    </row>
    <row r="85" spans="1:8" x14ac:dyDescent="0.35">
      <c r="A85" s="29"/>
      <c r="B85" s="30"/>
      <c r="C85" s="31"/>
      <c r="D85" s="32"/>
      <c r="E85" s="32"/>
      <c r="F85" s="31"/>
      <c r="G85" s="16"/>
      <c r="H85" s="16"/>
    </row>
  </sheetData>
  <mergeCells count="3">
    <mergeCell ref="A58:E58"/>
    <mergeCell ref="A59:E59"/>
    <mergeCell ref="A60:E60"/>
  </mergeCells>
  <phoneticPr fontId="6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Sobolicova</dc:creator>
  <cp:lastModifiedBy>Michaela Šimunová</cp:lastModifiedBy>
  <cp:lastPrinted>2014-08-06T12:16:12Z</cp:lastPrinted>
  <dcterms:created xsi:type="dcterms:W3CDTF">2013-11-07T12:21:53Z</dcterms:created>
  <dcterms:modified xsi:type="dcterms:W3CDTF">2014-08-06T12:19:23Z</dcterms:modified>
</cp:coreProperties>
</file>